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anno 2020" sheetId="1" r:id="rId1"/>
    <sheet name="anno 2020 per sezione" sheetId="2" r:id="rId2"/>
  </sheets>
  <definedNames/>
  <calcPr fullCalcOnLoad="1"/>
</workbook>
</file>

<file path=xl/sharedStrings.xml><?xml version="1.0" encoding="utf-8"?>
<sst xmlns="http://schemas.openxmlformats.org/spreadsheetml/2006/main" count="538" uniqueCount="248">
  <si>
    <t>11 gg</t>
  </si>
  <si>
    <t>TRASPORTI</t>
  </si>
  <si>
    <t>N.R.</t>
  </si>
  <si>
    <t>RISORSE UMANE</t>
  </si>
  <si>
    <t>SERVIZI SOCIALI</t>
  </si>
  <si>
    <t>CIMITERIALE</t>
  </si>
  <si>
    <t>SVILUPPO DEL TERRITORIO</t>
  </si>
  <si>
    <t>Tempo medio di risoluzione del disservizio da parte del gestore del servizio di nettezza urbana per prestazioni ordinarie</t>
  </si>
  <si>
    <t>AMBIENTE ED ECOLOGIA</t>
  </si>
  <si>
    <t>POLIZIA LOCALE</t>
  </si>
  <si>
    <r>
      <t>≥ 90%</t>
    </r>
  </si>
  <si>
    <t>Tempo medio di attesa allo sportello S@C</t>
  </si>
  <si>
    <t>≤ 12 minuti</t>
  </si>
  <si>
    <t>Max 35%</t>
  </si>
  <si>
    <t>2 gg</t>
  </si>
  <si>
    <t>Tempo medio di evasione di una notifica</t>
  </si>
  <si>
    <t>10 gg</t>
  </si>
  <si>
    <t>Tempo medio evasione di richieste di accesso agli atti di materiale in archivio</t>
  </si>
  <si>
    <t>5 gg</t>
  </si>
  <si>
    <t>30 gg</t>
  </si>
  <si>
    <t>Max 1</t>
  </si>
  <si>
    <t xml:space="preserve">Giudizio finale soddisfacente </t>
  </si>
  <si>
    <t>n. verifiche a campione servizio pre e  doposcuola</t>
  </si>
  <si>
    <t xml:space="preserve">Almeno 3/anno </t>
  </si>
  <si>
    <t>Almeno 5/anno</t>
  </si>
  <si>
    <t>Tempo medio di rilascio del patrocinio</t>
  </si>
  <si>
    <t>n. di eventi realizzati/n. di eventi programmati</t>
  </si>
  <si>
    <t>Incremento utenza attiva (utenti che hanno effettuato almeno un prestito /anno) - biblioteca centrale</t>
  </si>
  <si>
    <t>&gt;= utenti anno precedente</t>
  </si>
  <si>
    <t>almeno 3/anno</t>
  </si>
  <si>
    <t>N. di bambini (0-10 anni) coinvolti in iniziative c/o la biblioteca centrale</t>
  </si>
  <si>
    <t>almeno 1000/anno</t>
  </si>
  <si>
    <t>20 gg</t>
  </si>
  <si>
    <t>Tempo medio di intervento dalla richiesta di derattizzazione/disinfestazione all’evasione della stessa</t>
  </si>
  <si>
    <t>Tempi di rilascio concessione cimiteriale</t>
  </si>
  <si>
    <t>5 gg lavorativi</t>
  </si>
  <si>
    <t>Tempi medi di realizzazione intervento di manutenzione immobili (interventi A= priorità alta; B= priorità media-bassa)</t>
  </si>
  <si>
    <t>A= risoluzione in 1 g</t>
  </si>
  <si>
    <t>B= risoluzione in 15 gg</t>
  </si>
  <si>
    <t>&lt; 5%</t>
  </si>
  <si>
    <t>&lt; 20%</t>
  </si>
  <si>
    <t>Tempi medi di realizzazione intervento di manutenzione del verde e arredo urbano</t>
  </si>
  <si>
    <t>15 gg</t>
  </si>
  <si>
    <t>Tempo di uscita sopralluogo per piante pericolanti dalla prima segnalazione</t>
  </si>
  <si>
    <t>3 gg</t>
  </si>
  <si>
    <t>Gestione reti: tempo di emissione ordine di servizio per  interventi manutentivi (dalla segnalazione)</t>
  </si>
  <si>
    <t xml:space="preserve">2 gg </t>
  </si>
  <si>
    <t>Tempo medio rilascio autorizzazione per manomissione suolo pubblico dalla richiesta</t>
  </si>
  <si>
    <t>Servizio di trasporto pubblico locale: controllo rispetto orari</t>
  </si>
  <si>
    <t>Percentuale autorizzazioni certificazioni o attestazioni evase oltre 30 gg dalla richiesta sul totale delle richieste.</t>
  </si>
  <si>
    <t>Max 10%</t>
  </si>
  <si>
    <t>Percentuale richieste di autorizzazione per cambio macchina o trasferimento licenza evase oltre 10 gg lavorativi</t>
  </si>
  <si>
    <t>14 gg</t>
  </si>
  <si>
    <t>Tempo medio di rilascio di autorizzazione cartello passo carraio</t>
  </si>
  <si>
    <t>Tempo medio di rilascio matricole ascensori</t>
  </si>
  <si>
    <t>Tempo medio rilascio certificati destinazione urbanistica</t>
  </si>
  <si>
    <t>Max 2/anno</t>
  </si>
  <si>
    <t>≤ 5 gg lavorativi</t>
  </si>
  <si>
    <t>Max 20% sul totale delle assegnazioni</t>
  </si>
  <si>
    <t>Max 3/semestre</t>
  </si>
  <si>
    <t xml:space="preserve">Tempi di intervento delle pattuglie sul territorio per richieste di priorità altissima </t>
  </si>
  <si>
    <t>da 5 a 10 minuti = valore atteso 25%;</t>
  </si>
  <si>
    <t>da 10 a 20 minuti = valore atteso 20%;</t>
  </si>
  <si>
    <t>Tempo medio di evasione delle richieste di variazioni/modifiche alla viabilità da parte degli utenti esterni e interni</t>
  </si>
  <si>
    <t>Tempo medio di emissione Ordinanza per variazioni/modifiche alla viabilità</t>
  </si>
  <si>
    <t>Numero di incontri del gruppo comunale di Protezione Civile</t>
  </si>
  <si>
    <t>6/anno</t>
  </si>
  <si>
    <t>Indicatore</t>
  </si>
  <si>
    <t>SGQ</t>
  </si>
  <si>
    <t>CULTURA</t>
  </si>
  <si>
    <t>n. di iniziative organizzate (escluse inziative rivolte alle scuole)</t>
  </si>
  <si>
    <t>BIBLIOTECA</t>
  </si>
  <si>
    <t>COMUNICAZIONE</t>
  </si>
  <si>
    <t>min 10%</t>
  </si>
  <si>
    <t>Incremento visite sito istituzionale</t>
  </si>
  <si>
    <t>5% rispetto all'anno precedente</t>
  </si>
  <si>
    <t>SERVIZI AL CITTADINO - S@C</t>
  </si>
  <si>
    <t>DEMOGRAFICI</t>
  </si>
  <si>
    <t>soddisfacente</t>
  </si>
  <si>
    <t>nessun intervento</t>
  </si>
  <si>
    <t>risultato anno 2017</t>
  </si>
  <si>
    <t>&lt; 10'</t>
  </si>
  <si>
    <t>Tempo utilizzato per l'apertura dei sinistri (esclusi sinistri RCT)</t>
  </si>
  <si>
    <t>incremento contatti whattapp rispetto anno precedente</t>
  </si>
  <si>
    <t xml:space="preserve">ISTRUZIONE </t>
  </si>
  <si>
    <t>SEGRETERIE -MESSI - ARCHIVIO</t>
  </si>
  <si>
    <t>Tempo intercorso tra la chiusura iscrizioni e la graduatoria provvisoria degli asili nido</t>
  </si>
  <si>
    <t>Numero ricorsi accolti per errori materiali nella formazione della graduatoria degli asili nido</t>
  </si>
  <si>
    <t>Totale posti a disposizione degli asili nido/(tot. domande pervenute da residenti + conferme di frequenza anni precedenti), al 30/09 (% copertura richieste)</t>
  </si>
  <si>
    <t>Valutazione indagini effettuate da parte del gestore degli asili nido comunali c/o l’utenza</t>
  </si>
  <si>
    <t>Controllo qualità: n. incontri periodici di verifica con Commissione mensa</t>
  </si>
  <si>
    <t>Percentuale  di segnalazioni all'URP evase (in meno di 30 gg)</t>
  </si>
  <si>
    <t xml:space="preserve"> Percentuale di pratiche relative alle richieste di annotazione e trascrizione degli atti di stato civile evase oltre i 30 gg</t>
  </si>
  <si>
    <t>n. dipendenti sottoposti a visita medica di controllo ai sensi del D.Lgs. 81/2008/ totale dipendenti previsti nell'anno</t>
  </si>
  <si>
    <t>n. dipendenti  formati in materia di sicurezza  ai sensi del D.Lgs. 81/2008/ totale dipendenti previsti nell'anno</t>
  </si>
  <si>
    <t>n. alloggi assegnati oltre i 20 gg dal momento in cui vengono dichiarati assegnabili dall’Ufficio Tecnico (per alloggi comunali)</t>
  </si>
  <si>
    <t>n. di casi di presa in carico oltre 15 gg dal primo accesso (segretariato sociale)</t>
  </si>
  <si>
    <t>n. di risposte oltre i 9 gg alle richieste di utilizzo temporaneo, a pagamento, degli spazi presso i Centri Civici</t>
  </si>
  <si>
    <t>Tempo di uscita per 1° sopralluogo per rilascio autorizzazione per richiesta abbattimento piante</t>
  </si>
  <si>
    <t>oltre i 20 minuti = valore atteso 15% (max)</t>
  </si>
  <si>
    <t>Tempo medio di evasione delle richieste di accesso civico</t>
  </si>
  <si>
    <t>n.d.</t>
  </si>
  <si>
    <t xml:space="preserve">da 0 a 5 minuti = valore atteso 40%; (min)
</t>
  </si>
  <si>
    <t>risultato anno 2018</t>
  </si>
  <si>
    <t>7' 43''</t>
  </si>
  <si>
    <t>giorni intercorsi per la chiusura della pratica previdenziale dalla data della richiesta</t>
  </si>
  <si>
    <t>max 15 g lav.</t>
  </si>
  <si>
    <t>5 gg lav.</t>
  </si>
  <si>
    <t>8 gg</t>
  </si>
  <si>
    <t>GESTIONE DEL PATRIMONIO</t>
  </si>
  <si>
    <t>N.D.</t>
  </si>
  <si>
    <t>Tempo medio di risoluzione del disservizio da parte del gestore del servizio di nettezza urbana per prestazioni straordinarie o occasionali (rimozione discariche abusive e/o richieste ritiro ingombranti dagli edifici scolastici, nonché eventuali interventi straordinari e programmati di spazzamento)</t>
  </si>
  <si>
    <t>n.r.</t>
  </si>
  <si>
    <t>risultato anno 2019</t>
  </si>
  <si>
    <t>STANDARD DI QUALITA' ANNO 2019</t>
  </si>
  <si>
    <t>nessuna richiesta</t>
  </si>
  <si>
    <t>1 gg</t>
  </si>
  <si>
    <t xml:space="preserve">max 1/trim. </t>
  </si>
  <si>
    <t>Pubblicazione all’albo da parte dei messi: n. di casi di non pubblicazione in giornata</t>
  </si>
  <si>
    <t>11
(14 relazioni e analisi totali )</t>
  </si>
  <si>
    <t>6 
(15 relazioni e analisi totali)</t>
  </si>
  <si>
    <t>Tempo medio trascorso dalla proposta di deliberazione di G.C. alla pubblicazione</t>
  </si>
  <si>
    <t>7 gg</t>
  </si>
  <si>
    <t>- 4%
 (nuovo sito in allestimento)</t>
  </si>
  <si>
    <t>5' 54''</t>
  </si>
  <si>
    <t>*** (nuovo SW)</t>
  </si>
  <si>
    <t>Uff. Anagrafe – Percentuale di pratiche di iscrizione anagrafica evase oltre 15 gg (da documentazione completa)</t>
  </si>
  <si>
    <t>Max 20%</t>
  </si>
  <si>
    <t>***</t>
  </si>
  <si>
    <t>Uff Anagrafe - Rilascio certificazioni anagrafiche a privati (studi legali, banche, assicur., ecc)</t>
  </si>
  <si>
    <t>Uff Anagrafe - Rilascio certificati anagrafici storici con ricerca d’archivio</t>
  </si>
  <si>
    <t xml:space="preserve">Tempo medio dal ricevimento della determinazione dirigenziale all'assunzione dell'impegno </t>
  </si>
  <si>
    <t>SERVIZI INFORMATIVI</t>
  </si>
  <si>
    <t>Tempi di intervento per risoluzione disservizi in orario di lavoro</t>
  </si>
  <si>
    <t>&lt; 4 ore</t>
  </si>
  <si>
    <t>&lt; 8 ore</t>
  </si>
  <si>
    <t>Tempi di intervento per risoluzione disservizi fuori dall'orario di lavoro</t>
  </si>
  <si>
    <t>1 h 48'</t>
  </si>
  <si>
    <t>7 h 56'</t>
  </si>
  <si>
    <t>prima messa in sicurezza 1 gg - esecuzione lavoro 4,78 gg</t>
  </si>
  <si>
    <t>nessuna segnalazione</t>
  </si>
  <si>
    <t>almeno n. 3/anno</t>
  </si>
  <si>
    <t>Tempo medio trascorso dalla approvazione di deliberazione di C.C. alla pubblicazione</t>
  </si>
  <si>
    <t xml:space="preserve"> n.d.</t>
  </si>
  <si>
    <t>60 gg</t>
  </si>
  <si>
    <t>attivazione servizio di assistenza domiciliare (SAD)</t>
  </si>
  <si>
    <t>15 gg
(da protocollazione istanza a data di invio comunicazione a gestore SAD)</t>
  </si>
  <si>
    <t xml:space="preserve">concessione contributi a persona fisiche: tempo di elaborazione della determinazione dalla data di presentazione istanza </t>
  </si>
  <si>
    <t>TEMPESTIVITA'</t>
  </si>
  <si>
    <t>sistemi informativi - Tempi di intervento per risoluzione disservizi in orario di lavoro</t>
  </si>
  <si>
    <t>sistemi informativi - Tempi di intervento per risoluzione disservizi fuori dall'orario di lavoro</t>
  </si>
  <si>
    <t>Percentuale di interventi di manutenzione immobili di tipologia A (alta priorità) su totale degli interventi</t>
  </si>
  <si>
    <t>100% (escluse corse scolastiche)</t>
  </si>
  <si>
    <t>Ragioneria - Tempo medio dal ricevimento della determinazione dirigenziale all'assunzione dell'impegno di spesa</t>
  </si>
  <si>
    <t>ACCESSIBILITA'</t>
  </si>
  <si>
    <t>n. ore apertura sportello S@C/settimana</t>
  </si>
  <si>
    <t>biblioteca: n. di iniziative organizzate (escluse inziative rivolte alle scuole)</t>
  </si>
  <si>
    <t>&gt; 36 h</t>
  </si>
  <si>
    <t>PRODOTTO/REALIZZAZIONE</t>
  </si>
  <si>
    <t>EFFICACIA-CONFORMITA'</t>
  </si>
  <si>
    <t>GRADIMENTO</t>
  </si>
  <si>
    <t>Percentuale di interventi effettuati sullo stesso edificio</t>
  </si>
  <si>
    <t>gradimento servizi demografici e al cittadino</t>
  </si>
  <si>
    <t>gradimento biblioteca</t>
  </si>
  <si>
    <t>93% (anagrafe)</t>
  </si>
  <si>
    <t>soddisfacente (96%)</t>
  </si>
  <si>
    <t>SUE-SUAP, sportello telematico</t>
  </si>
  <si>
    <t>79% (S@C) 
88% (stato civile)</t>
  </si>
  <si>
    <t>servizio SAD</t>
  </si>
  <si>
    <r>
      <t>n. di indagini di customer satisfaction realizzate</t>
    </r>
    <r>
      <rPr>
        <sz val="10"/>
        <color indexed="10"/>
        <rFont val="Arial"/>
        <family val="2"/>
      </rPr>
      <t xml:space="preserve"> </t>
    </r>
  </si>
  <si>
    <t>molto soddisfacente</t>
  </si>
  <si>
    <t>Giudizio soddisfacente (&gt;70%)</t>
  </si>
  <si>
    <t>40 h</t>
  </si>
  <si>
    <t>Cultura-eventi: N. eventi realizzati / n. eventi programmati (da calendario eventi)</t>
  </si>
  <si>
    <t>almeno 1/anno</t>
  </si>
  <si>
    <t>SUE-SUAP: Ore di apertura settimanali per lo sportello consulenza
previo appuntamento</t>
  </si>
  <si>
    <t>15/ore sett.</t>
  </si>
  <si>
    <t>max 5 gg</t>
  </si>
  <si>
    <t>% raccolta differenziata/totale rifiuti
conferiti</t>
  </si>
  <si>
    <t>almeno 6 ore/sett.</t>
  </si>
  <si>
    <t>Uff. leva - Numero di reclami e/o solleciti da parte di enti esterni / totale richieste estratti di nascita ricevuti</t>
  </si>
  <si>
    <t>soddisfacente (92%)</t>
  </si>
  <si>
    <t>7gg/sett</t>
  </si>
  <si>
    <t>7/7</t>
  </si>
  <si>
    <t>tempo medio di attesa per servizio ritiro ingombranti c/o sedi scolastiche dalla richiesta</t>
  </si>
  <si>
    <t>accessibilità cimitero: n.  giorni apertura settimanali del
cimitero</t>
  </si>
  <si>
    <t>da 2018</t>
  </si>
  <si>
    <t>gradimento Spazio Giovani (centro Redecesio)</t>
  </si>
  <si>
    <t>da 2019</t>
  </si>
  <si>
    <t>Gestione sinistri: % sinistri aperti (esclusi rct) entro 5 giorni: n.
sinistri aperti/n. sinistri ricevuti</t>
  </si>
  <si>
    <t>N. Convegni organizzati per promozione salute rivolti ai
cittadini</t>
  </si>
  <si>
    <t>min 2</t>
  </si>
  <si>
    <t>monitoraggio delle segnalazioni riguardanti disservizi delle linee di
trasporto pubblico</t>
  </si>
  <si>
    <t>n. regolarizzazione contratti scaduti
/ n. contratti scaduti</t>
  </si>
  <si>
    <t>Servizio cimiteriale: n. regolarizzazione contratti scaduti / n. contratti scaduti</t>
  </si>
  <si>
    <t>Pratiche anagrafiche - % di contenzioso: n. reclami- contenzioso/ n. pratiche complesse</t>
  </si>
  <si>
    <t>n. di ore settimanali di apertura dello sportello dei servizi sociali</t>
  </si>
  <si>
    <t>Informativa (opuscolo news su sito) alla cittadinanza in materia di tributi</t>
  </si>
  <si>
    <t>Raccolta domiciliare rifiuti, n. giorni di frequenza raccolta/settimanale 
- (indifferenziato e organico): 
- (frazioni differenziate):</t>
  </si>
  <si>
    <t>3 v./sett.
1 v./sett.</t>
  </si>
  <si>
    <t>3
1</t>
  </si>
  <si>
    <t>RAGIONERIA E ECONOMATO, TRIBUTI</t>
  </si>
  <si>
    <t>gradimento del servizio: SUE-SUAP, sportello telematico</t>
  </si>
  <si>
    <t>gradimento servizio SAD</t>
  </si>
  <si>
    <t>LAVORI PUBBLICI, MANUTENZIONI</t>
  </si>
  <si>
    <t>Tempo medio per verifica pratica (documentale e sopralluogo) per istanze di idoneità alloggiativa</t>
  </si>
  <si>
    <t xml:space="preserve">Servizi sociali: concessione contributi a persona fisiche: tempo di elaborazione della determinazione dalla data di presentazione istanza </t>
  </si>
  <si>
    <t>Gestione sinistri: % sinistri aperti (esclusi rct) entro 5 giorni: n. sinistri aperti/n. sinistri ricevuti</t>
  </si>
  <si>
    <t>SUE-SUAP: Percentuale autorizzazioni certificazioni o attestazioni evase oltre 30 gg dalla richiesta sul totale delle richieste.</t>
  </si>
  <si>
    <t>SUE-SUAP: Ore di apertura settimanali per lo sportello consulenza previo appuntamento</t>
  </si>
  <si>
    <t>servizi integrativi scolastici (pre e post scuola)</t>
  </si>
  <si>
    <t>gradimento servizi integrativi scolastici (pre e post scuola)</t>
  </si>
  <si>
    <t>COMUNE DI SEGRATE</t>
  </si>
  <si>
    <t>gradimento servizio di ritiro ingombranti presso le sedi scolastiche</t>
  </si>
  <si>
    <t>gradimento del servizio di disinfestazione presso le sedi scolastiche</t>
  </si>
  <si>
    <t>gradimento progetto di educazione ambientale dedicato alle scuole primarie e secondarie di primo grado del territorio comunale</t>
  </si>
  <si>
    <t>Giudizio soddisfacente (&gt;80%)</t>
  </si>
  <si>
    <t>.-</t>
  </si>
  <si>
    <t>Indicatori e standard riferiti a servizi e attività dei processi del sistema di gestione per la qualità e performance</t>
  </si>
  <si>
    <t>risultato anno 2020</t>
  </si>
  <si>
    <t>nessun caso</t>
  </si>
  <si>
    <t>&lt; 2 h</t>
  </si>
  <si>
    <t>&lt; 8 h</t>
  </si>
  <si>
    <t>programmazione sospesa causa covid</t>
  </si>
  <si>
    <t>-27% (chiusura biblioteca causa covid)</t>
  </si>
  <si>
    <t>2 (servizio sospeso causa covid)</t>
  </si>
  <si>
    <t>1 (servizio sospeso causa covid)</t>
  </si>
  <si>
    <t>nessuna segn.</t>
  </si>
  <si>
    <t>* l'indagine veniva effettuata con un metodo differente</t>
  </si>
  <si>
    <t>sospesa</t>
  </si>
  <si>
    <r>
      <t xml:space="preserve">79%
</t>
    </r>
    <r>
      <rPr>
        <sz val="8"/>
        <rFont val="Arial"/>
        <family val="2"/>
      </rPr>
      <t xml:space="preserve"> (cessazioni e assenze per malattia)</t>
    </r>
  </si>
  <si>
    <t>Indicatori e standard riferiti a servizi e attività dei processi del sistema di gestione per la qualità e performance attività istituzionali</t>
  </si>
  <si>
    <t>n.v. 
(uffici chiusi causa covid, consulenze telefoniche)</t>
  </si>
  <si>
    <t>n.r.
 (chiuso causa covid, solo appuntamenti)</t>
  </si>
  <si>
    <t>40 h
 (in orario standard)</t>
  </si>
  <si>
    <t>6' 29"
 (da 2° trim. su appuntamento causa covid)</t>
  </si>
  <si>
    <t>0 (causa covid)</t>
  </si>
  <si>
    <t>56%
(dato condizionato da emergenza covid)</t>
  </si>
  <si>
    <t>7% 
(dato condizionato da emergenza covid)</t>
  </si>
  <si>
    <t>12% 
(dato condizionato da emergenza covid)</t>
  </si>
  <si>
    <t>25% 
(dato condizionato da emergenza covid)</t>
  </si>
  <si>
    <t>Uffiio leva - Numero di reclami e/o solleciti da parte di enti esterni / totale richieste estratti di nascita ricevuti</t>
  </si>
  <si>
    <t xml:space="preserve">53,4
 (tempi forniture arredi e materiali non dipendenti da AC; protocolli covid hanno rallentato le modalità operative nelle manutenzioni) </t>
  </si>
  <si>
    <t>* l'indagine  del gradimento veniva effettuata con un metodo di monitoraggio differente</t>
  </si>
  <si>
    <t xml:space="preserve">90%
</t>
  </si>
  <si>
    <t xml:space="preserve">
97,71</t>
  </si>
  <si>
    <t>0 rich. accesso semplice; 
2 rich. accesso gen. : &lt; 3 gg</t>
  </si>
  <si>
    <t>Standard Valore atteso (target)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</si>
</sst>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_ ;\-0.00\ 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[$€-2]\ #,##0;[Red]\-[$€-2]\ #,##0"/>
    <numFmt numFmtId="179" formatCode="0.00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28"/>
      <name val="Calibri"/>
      <family val="2"/>
    </font>
    <font>
      <sz val="11"/>
      <color indexed="8"/>
      <name val="Arial"/>
      <family val="2"/>
    </font>
    <font>
      <sz val="12"/>
      <color indexed="28"/>
      <name val="Calibri"/>
      <family val="2"/>
    </font>
    <font>
      <b/>
      <sz val="10"/>
      <color indexed="55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7" tint="-0.499969989061355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7" tint="-0.4999699890613556"/>
      <name val="Calibri"/>
      <family val="2"/>
    </font>
    <font>
      <b/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0"/>
      </left>
      <right style="thin"/>
      <top style="thin">
        <color indexed="20"/>
      </top>
      <bottom style="thin">
        <color indexed="20"/>
      </bottom>
    </border>
    <border>
      <left style="thin">
        <color indexed="2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29" borderId="4" applyNumberFormat="0" applyFont="0" applyAlignment="0" applyProtection="0"/>
    <xf numFmtId="0" fontId="47" fillId="19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top" wrapText="1"/>
    </xf>
    <xf numFmtId="9" fontId="2" fillId="0" borderId="10" xfId="0" applyNumberFormat="1" applyFont="1" applyBorder="1" applyAlignment="1" applyProtection="1">
      <alignment horizontal="center" vertical="center" wrapText="1"/>
      <protection locked="0"/>
    </xf>
    <xf numFmtId="9" fontId="5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4" fillId="0" borderId="10" xfId="52" applyNumberFormat="1" applyFont="1" applyBorder="1" applyAlignment="1">
      <alignment horizontal="center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9" fontId="10" fillId="32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9" fontId="10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 applyProtection="1">
      <alignment horizontal="center" vertical="center" wrapText="1"/>
      <protection locked="0"/>
    </xf>
    <xf numFmtId="10" fontId="4" fillId="0" borderId="10" xfId="0" applyNumberFormat="1" applyFont="1" applyBorder="1" applyAlignment="1" applyProtection="1" quotePrefix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>
      <alignment horizontal="center"/>
    </xf>
    <xf numFmtId="1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9" fontId="4" fillId="0" borderId="10" xfId="52" applyFont="1" applyBorder="1" applyAlignment="1" applyProtection="1">
      <alignment horizontal="center" vertical="center" wrapText="1"/>
      <protection locked="0"/>
    </xf>
    <xf numFmtId="9" fontId="12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9" fontId="10" fillId="0" borderId="0" xfId="0" applyNumberFormat="1" applyFont="1" applyFill="1" applyBorder="1" applyAlignment="1">
      <alignment horizontal="center" vertical="center" wrapText="1"/>
    </xf>
    <xf numFmtId="20" fontId="4" fillId="0" borderId="10" xfId="0" applyNumberFormat="1" applyFont="1" applyBorder="1" applyAlignment="1" applyProtection="1">
      <alignment horizontal="center" vertical="center" wrapText="1"/>
      <protection locked="0"/>
    </xf>
    <xf numFmtId="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center"/>
    </xf>
    <xf numFmtId="10" fontId="57" fillId="0" borderId="10" xfId="0" applyNumberFormat="1" applyFont="1" applyBorder="1" applyAlignment="1">
      <alignment horizontal="center"/>
    </xf>
    <xf numFmtId="9" fontId="57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Border="1" applyAlignment="1">
      <alignment horizontal="left" vertical="top" wrapText="1"/>
    </xf>
    <xf numFmtId="10" fontId="4" fillId="0" borderId="10" xfId="52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>
      <alignment horizontal="center" vertical="top" wrapText="1"/>
    </xf>
    <xf numFmtId="9" fontId="10" fillId="33" borderId="0" xfId="0" applyNumberFormat="1" applyFont="1" applyFill="1" applyBorder="1" applyAlignment="1">
      <alignment horizontal="center" vertical="center" wrapText="1"/>
    </xf>
    <xf numFmtId="1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0" fontId="4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9" fontId="12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7" fillId="0" borderId="10" xfId="0" applyNumberFormat="1" applyFont="1" applyBorder="1" applyAlignment="1" quotePrefix="1">
      <alignment horizontal="center"/>
    </xf>
    <xf numFmtId="9" fontId="5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center" wrapText="1"/>
    </xf>
    <xf numFmtId="9" fontId="60" fillId="0" borderId="10" xfId="0" applyNumberFormat="1" applyFont="1" applyBorder="1" applyAlignment="1">
      <alignment horizontal="center"/>
    </xf>
    <xf numFmtId="10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16" fontId="60" fillId="0" borderId="10" xfId="0" applyNumberFormat="1" applyFont="1" applyBorder="1" applyAlignment="1" quotePrefix="1">
      <alignment horizontal="center"/>
    </xf>
    <xf numFmtId="0" fontId="60" fillId="0" borderId="10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34" borderId="0" xfId="0" applyFont="1" applyFill="1" applyAlignment="1">
      <alignment horizontal="justify"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10" fillId="34" borderId="0" xfId="0" applyFont="1" applyFill="1" applyAlignment="1">
      <alignment/>
    </xf>
    <xf numFmtId="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Alignment="1">
      <alignment horizontal="center"/>
    </xf>
    <xf numFmtId="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0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 locked="0"/>
    </xf>
    <xf numFmtId="9" fontId="4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9" fillId="34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10" fontId="57" fillId="0" borderId="10" xfId="0" applyNumberFormat="1" applyFont="1" applyFill="1" applyBorder="1" applyAlignment="1">
      <alignment horizontal="center"/>
    </xf>
    <xf numFmtId="9" fontId="1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62" fillId="0" borderId="0" xfId="0" applyFont="1" applyAlignment="1">
      <alignment horizontal="left"/>
    </xf>
    <xf numFmtId="0" fontId="15" fillId="0" borderId="0" xfId="0" applyFont="1" applyAlignment="1">
      <alignment/>
    </xf>
    <xf numFmtId="9" fontId="10" fillId="32" borderId="2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9" fontId="4" fillId="0" borderId="10" xfId="52" applyFont="1" applyBorder="1" applyAlignment="1">
      <alignment horizontal="center"/>
    </xf>
    <xf numFmtId="9" fontId="4" fillId="0" borderId="10" xfId="52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 applyProtection="1" quotePrefix="1">
      <alignment horizontal="center" vertical="center" wrapText="1"/>
      <protection locked="0"/>
    </xf>
    <xf numFmtId="177" fontId="1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13" fillId="0" borderId="10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9" fontId="16" fillId="0" borderId="10" xfId="0" applyNumberFormat="1" applyFont="1" applyBorder="1" applyAlignment="1" applyProtection="1">
      <alignment horizontal="center" vertical="center" wrapText="1"/>
      <protection locked="0"/>
    </xf>
    <xf numFmtId="9" fontId="16" fillId="0" borderId="10" xfId="52" applyFont="1" applyFill="1" applyBorder="1" applyAlignment="1" applyProtection="1">
      <alignment horizontal="center" vertical="center" wrapText="1"/>
      <protection locked="0"/>
    </xf>
    <xf numFmtId="9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52" applyNumberFormat="1" applyFont="1" applyBorder="1" applyAlignment="1" applyProtection="1">
      <alignment horizontal="center" vertical="center" wrapText="1"/>
      <protection locked="0"/>
    </xf>
    <xf numFmtId="10" fontId="13" fillId="0" borderId="10" xfId="0" applyNumberFormat="1" applyFont="1" applyBorder="1" applyAlignment="1">
      <alignment horizontal="center" wrapText="1"/>
    </xf>
    <xf numFmtId="176" fontId="4" fillId="0" borderId="10" xfId="52" applyNumberFormat="1" applyFont="1" applyFill="1" applyBorder="1" applyAlignment="1">
      <alignment horizontal="center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PageLayoutView="0" workbookViewId="0" topLeftCell="A4">
      <pane xSplit="1" topLeftCell="B1" activePane="topRight" state="frozen"/>
      <selection pane="topLeft" activeCell="A60" sqref="A60"/>
      <selection pane="topRight" activeCell="E13" sqref="E13"/>
    </sheetView>
  </sheetViews>
  <sheetFormatPr defaultColWidth="9.140625" defaultRowHeight="15"/>
  <cols>
    <col min="1" max="1" width="59.421875" style="48" customWidth="1"/>
    <col min="2" max="2" width="21.00390625" style="8" customWidth="1"/>
    <col min="3" max="4" width="15.7109375" style="7" customWidth="1"/>
    <col min="5" max="6" width="16.00390625" style="7" customWidth="1"/>
    <col min="7" max="16384" width="9.140625" style="2" customWidth="1"/>
  </cols>
  <sheetData>
    <row r="2" spans="1:2" ht="15.75">
      <c r="A2" s="51" t="s">
        <v>114</v>
      </c>
      <c r="B2" s="107" t="s">
        <v>212</v>
      </c>
    </row>
    <row r="3" ht="15.75">
      <c r="A3" s="106" t="s">
        <v>231</v>
      </c>
    </row>
    <row r="5" spans="1:6" ht="25.5">
      <c r="A5" s="109" t="s">
        <v>67</v>
      </c>
      <c r="B5" s="109" t="s">
        <v>247</v>
      </c>
      <c r="C5" s="134" t="s">
        <v>80</v>
      </c>
      <c r="D5" s="134" t="s">
        <v>103</v>
      </c>
      <c r="E5" s="134" t="s">
        <v>113</v>
      </c>
      <c r="F5" s="109" t="s">
        <v>219</v>
      </c>
    </row>
    <row r="6" spans="1:6" ht="15">
      <c r="A6" s="52" t="s">
        <v>148</v>
      </c>
      <c r="B6" s="52"/>
      <c r="C6" s="52"/>
      <c r="D6" s="52"/>
      <c r="E6" s="52"/>
      <c r="F6" s="52"/>
    </row>
    <row r="7" spans="1:6" ht="48">
      <c r="A7" s="9" t="s">
        <v>100</v>
      </c>
      <c r="B7" s="10" t="s">
        <v>16</v>
      </c>
      <c r="C7" s="11" t="s">
        <v>101</v>
      </c>
      <c r="D7" s="11">
        <v>5</v>
      </c>
      <c r="E7" s="11" t="s">
        <v>115</v>
      </c>
      <c r="F7" s="129" t="s">
        <v>246</v>
      </c>
    </row>
    <row r="8" spans="1:6" ht="15">
      <c r="A8" s="12" t="s">
        <v>15</v>
      </c>
      <c r="B8" s="10" t="s">
        <v>16</v>
      </c>
      <c r="C8" s="11">
        <v>8.8</v>
      </c>
      <c r="D8" s="11">
        <v>10.3</v>
      </c>
      <c r="E8" s="11">
        <v>12.5</v>
      </c>
      <c r="F8" s="11">
        <v>11</v>
      </c>
    </row>
    <row r="9" spans="1:6" ht="25.5">
      <c r="A9" s="12" t="s">
        <v>121</v>
      </c>
      <c r="B9" s="10" t="s">
        <v>18</v>
      </c>
      <c r="C9" s="11">
        <v>2.4</v>
      </c>
      <c r="D9" s="11">
        <v>2.8</v>
      </c>
      <c r="E9" s="11">
        <v>1.7</v>
      </c>
      <c r="F9" s="11">
        <v>2.5</v>
      </c>
    </row>
    <row r="10" spans="1:6" ht="25.5">
      <c r="A10" s="12" t="s">
        <v>142</v>
      </c>
      <c r="B10" s="10" t="s">
        <v>122</v>
      </c>
      <c r="C10" s="11">
        <v>3.95</v>
      </c>
      <c r="D10" s="11">
        <v>3.75</v>
      </c>
      <c r="E10" s="11">
        <v>3.45</v>
      </c>
      <c r="F10" s="11">
        <v>6.5</v>
      </c>
    </row>
    <row r="11" spans="1:6" ht="25.5">
      <c r="A11" s="12" t="s">
        <v>17</v>
      </c>
      <c r="B11" s="10" t="s">
        <v>18</v>
      </c>
      <c r="C11" s="13">
        <v>0.94</v>
      </c>
      <c r="D11" s="13">
        <v>1.06</v>
      </c>
      <c r="E11" s="13" t="s">
        <v>116</v>
      </c>
      <c r="F11" s="13">
        <v>1</v>
      </c>
    </row>
    <row r="12" spans="1:6" ht="15">
      <c r="A12" s="12" t="s">
        <v>25</v>
      </c>
      <c r="B12" s="10" t="s">
        <v>16</v>
      </c>
      <c r="C12" s="14">
        <v>8.5</v>
      </c>
      <c r="D12" s="14">
        <v>6.9</v>
      </c>
      <c r="E12" s="14">
        <v>4.5</v>
      </c>
      <c r="F12" s="14">
        <v>4</v>
      </c>
    </row>
    <row r="13" spans="1:6" ht="25.5">
      <c r="A13" s="12" t="s">
        <v>86</v>
      </c>
      <c r="B13" s="10" t="s">
        <v>19</v>
      </c>
      <c r="C13" s="14">
        <v>15</v>
      </c>
      <c r="D13" s="14">
        <v>12</v>
      </c>
      <c r="E13" s="14">
        <v>15</v>
      </c>
      <c r="F13" s="14">
        <v>16</v>
      </c>
    </row>
    <row r="14" spans="1:6" ht="25.5">
      <c r="A14" s="12" t="s">
        <v>129</v>
      </c>
      <c r="B14" s="10" t="s">
        <v>19</v>
      </c>
      <c r="C14" s="15" t="s">
        <v>128</v>
      </c>
      <c r="D14" s="16" t="s">
        <v>128</v>
      </c>
      <c r="E14" s="17">
        <v>1.92</v>
      </c>
      <c r="F14" s="128">
        <v>2.4</v>
      </c>
    </row>
    <row r="15" spans="1:6" ht="25.5">
      <c r="A15" s="12" t="s">
        <v>130</v>
      </c>
      <c r="B15" s="10" t="s">
        <v>19</v>
      </c>
      <c r="C15" s="15" t="s">
        <v>128</v>
      </c>
      <c r="D15" s="16" t="s">
        <v>128</v>
      </c>
      <c r="E15" s="17">
        <v>5.16</v>
      </c>
      <c r="F15" s="17">
        <v>4.35</v>
      </c>
    </row>
    <row r="16" spans="1:6" ht="15">
      <c r="A16" s="12" t="s">
        <v>82</v>
      </c>
      <c r="B16" s="10" t="s">
        <v>57</v>
      </c>
      <c r="C16" s="18">
        <v>1</v>
      </c>
      <c r="D16" s="18">
        <v>1</v>
      </c>
      <c r="E16" s="18">
        <v>1</v>
      </c>
      <c r="F16" s="18" t="s">
        <v>220</v>
      </c>
    </row>
    <row r="17" spans="1:6" ht="25.5">
      <c r="A17" s="12" t="s">
        <v>153</v>
      </c>
      <c r="B17" s="98" t="s">
        <v>107</v>
      </c>
      <c r="C17" s="18" t="s">
        <v>112</v>
      </c>
      <c r="D17" s="19">
        <v>2.35</v>
      </c>
      <c r="E17" s="19">
        <v>2.02</v>
      </c>
      <c r="F17" s="19">
        <v>1.8</v>
      </c>
    </row>
    <row r="18" spans="1:6" ht="25.5">
      <c r="A18" s="20" t="s">
        <v>105</v>
      </c>
      <c r="B18" s="21" t="s">
        <v>106</v>
      </c>
      <c r="C18" s="11" t="s">
        <v>112</v>
      </c>
      <c r="D18" s="11">
        <v>7</v>
      </c>
      <c r="E18" s="11">
        <v>7</v>
      </c>
      <c r="F18" s="11">
        <v>5</v>
      </c>
    </row>
    <row r="19" spans="1:6" ht="25.5">
      <c r="A19" s="9" t="s">
        <v>149</v>
      </c>
      <c r="B19" s="108" t="s">
        <v>134</v>
      </c>
      <c r="C19" s="15" t="s">
        <v>128</v>
      </c>
      <c r="D19" s="16" t="s">
        <v>128</v>
      </c>
      <c r="E19" s="11" t="s">
        <v>137</v>
      </c>
      <c r="F19" s="11" t="s">
        <v>221</v>
      </c>
    </row>
    <row r="20" spans="1:6" ht="25.5">
      <c r="A20" s="9" t="s">
        <v>150</v>
      </c>
      <c r="B20" s="108" t="s">
        <v>135</v>
      </c>
      <c r="C20" s="15" t="s">
        <v>128</v>
      </c>
      <c r="D20" s="16" t="s">
        <v>128</v>
      </c>
      <c r="E20" s="11" t="s">
        <v>138</v>
      </c>
      <c r="F20" s="11" t="s">
        <v>222</v>
      </c>
    </row>
    <row r="21" spans="1:6" ht="49.5" customHeight="1">
      <c r="A21" s="130" t="s">
        <v>36</v>
      </c>
      <c r="B21" s="98" t="s">
        <v>37</v>
      </c>
      <c r="C21" s="99" t="s">
        <v>79</v>
      </c>
      <c r="D21" s="99" t="s">
        <v>79</v>
      </c>
      <c r="E21" s="99" t="s">
        <v>139</v>
      </c>
      <c r="F21" s="99">
        <v>5.5</v>
      </c>
    </row>
    <row r="22" spans="1:6" ht="15">
      <c r="A22" s="130"/>
      <c r="B22" s="98" t="s">
        <v>38</v>
      </c>
      <c r="C22" s="99" t="s">
        <v>0</v>
      </c>
      <c r="D22" s="99" t="s">
        <v>108</v>
      </c>
      <c r="E22" s="99">
        <v>5.81</v>
      </c>
      <c r="F22" s="99">
        <v>9.2</v>
      </c>
    </row>
    <row r="23" spans="1:6" ht="25.5">
      <c r="A23" s="12" t="s">
        <v>45</v>
      </c>
      <c r="B23" s="10" t="s">
        <v>46</v>
      </c>
      <c r="C23" s="11">
        <v>0.4</v>
      </c>
      <c r="D23" s="11">
        <v>1.58</v>
      </c>
      <c r="E23" s="11">
        <v>1</v>
      </c>
      <c r="F23" s="11">
        <v>0</v>
      </c>
    </row>
    <row r="24" spans="1:6" ht="25.5">
      <c r="A24" s="12" t="s">
        <v>47</v>
      </c>
      <c r="B24" s="10" t="s">
        <v>16</v>
      </c>
      <c r="C24" s="11">
        <v>3.24</v>
      </c>
      <c r="D24" s="11">
        <v>3.19</v>
      </c>
      <c r="E24" s="11">
        <v>1.5</v>
      </c>
      <c r="F24" s="11">
        <v>1.27</v>
      </c>
    </row>
    <row r="25" spans="1:6" ht="90">
      <c r="A25" s="9" t="s">
        <v>41</v>
      </c>
      <c r="B25" s="10" t="s">
        <v>42</v>
      </c>
      <c r="C25" s="11">
        <v>14.24</v>
      </c>
      <c r="D25" s="11">
        <v>12.98</v>
      </c>
      <c r="E25" s="11">
        <v>32.59</v>
      </c>
      <c r="F25" s="3" t="s">
        <v>242</v>
      </c>
    </row>
    <row r="26" spans="1:6" ht="25.5">
      <c r="A26" s="9" t="s">
        <v>98</v>
      </c>
      <c r="B26" s="10" t="s">
        <v>16</v>
      </c>
      <c r="C26" s="11">
        <v>6.8</v>
      </c>
      <c r="D26" s="11">
        <v>7.2</v>
      </c>
      <c r="E26" s="11">
        <v>6</v>
      </c>
      <c r="F26" s="11">
        <v>4.7</v>
      </c>
    </row>
    <row r="27" spans="1:6" ht="25.5">
      <c r="A27" s="9" t="s">
        <v>43</v>
      </c>
      <c r="B27" s="10" t="s">
        <v>44</v>
      </c>
      <c r="C27" s="11" t="s">
        <v>2</v>
      </c>
      <c r="D27" s="11">
        <v>1</v>
      </c>
      <c r="E27" s="11" t="s">
        <v>140</v>
      </c>
      <c r="F27" s="11">
        <v>0</v>
      </c>
    </row>
    <row r="28" spans="1:6" ht="15">
      <c r="A28" s="12" t="s">
        <v>34</v>
      </c>
      <c r="B28" s="23" t="s">
        <v>35</v>
      </c>
      <c r="C28" s="11">
        <v>1</v>
      </c>
      <c r="D28" s="11">
        <v>1</v>
      </c>
      <c r="E28" s="11">
        <v>1</v>
      </c>
      <c r="F28" s="11">
        <v>1</v>
      </c>
    </row>
    <row r="29" spans="1:6" ht="25.5">
      <c r="A29" s="12" t="s">
        <v>205</v>
      </c>
      <c r="B29" s="10" t="s">
        <v>52</v>
      </c>
      <c r="C29" s="19">
        <v>15.63</v>
      </c>
      <c r="D29" s="19">
        <v>12</v>
      </c>
      <c r="E29" s="19">
        <v>14</v>
      </c>
      <c r="F29" s="18">
        <v>14</v>
      </c>
    </row>
    <row r="30" spans="1:6" ht="15">
      <c r="A30" s="12" t="s">
        <v>53</v>
      </c>
      <c r="B30" s="10" t="s">
        <v>19</v>
      </c>
      <c r="C30" s="11">
        <v>30</v>
      </c>
      <c r="D30" s="11">
        <v>30</v>
      </c>
      <c r="E30" s="11">
        <v>30</v>
      </c>
      <c r="F30" s="11">
        <v>30</v>
      </c>
    </row>
    <row r="31" spans="1:6" ht="15">
      <c r="A31" s="12" t="s">
        <v>54</v>
      </c>
      <c r="B31" s="10" t="s">
        <v>42</v>
      </c>
      <c r="C31" s="11">
        <v>15</v>
      </c>
      <c r="D31" s="11" t="s">
        <v>110</v>
      </c>
      <c r="E31" s="11">
        <v>30</v>
      </c>
      <c r="F31" s="11">
        <v>15</v>
      </c>
    </row>
    <row r="32" spans="1:6" ht="15">
      <c r="A32" s="12" t="s">
        <v>55</v>
      </c>
      <c r="B32" s="10" t="s">
        <v>19</v>
      </c>
      <c r="C32" s="36">
        <v>27.25</v>
      </c>
      <c r="D32" s="36">
        <v>18.75</v>
      </c>
      <c r="E32" s="36">
        <v>22.25</v>
      </c>
      <c r="F32" s="36">
        <v>20</v>
      </c>
    </row>
    <row r="33" spans="1:6" ht="25.5">
      <c r="A33" s="24" t="s">
        <v>7</v>
      </c>
      <c r="B33" s="10" t="s">
        <v>14</v>
      </c>
      <c r="C33" s="19">
        <v>1.6</v>
      </c>
      <c r="D33" s="19">
        <v>0.64</v>
      </c>
      <c r="E33" s="19">
        <v>1.14</v>
      </c>
      <c r="F33" s="19">
        <v>1.05</v>
      </c>
    </row>
    <row r="34" spans="1:6" ht="63.75">
      <c r="A34" s="24" t="s">
        <v>111</v>
      </c>
      <c r="B34" s="10" t="s">
        <v>32</v>
      </c>
      <c r="C34" s="19">
        <v>4.1</v>
      </c>
      <c r="D34" s="19">
        <v>5.77</v>
      </c>
      <c r="E34" s="19">
        <v>3.07</v>
      </c>
      <c r="F34" s="19">
        <v>3.8</v>
      </c>
    </row>
    <row r="35" spans="1:6" ht="25.5">
      <c r="A35" s="24" t="s">
        <v>33</v>
      </c>
      <c r="B35" s="10" t="s">
        <v>14</v>
      </c>
      <c r="C35" s="19">
        <v>5.8</v>
      </c>
      <c r="D35" s="19">
        <v>2.4</v>
      </c>
      <c r="E35" s="19">
        <v>2.2</v>
      </c>
      <c r="F35" s="19">
        <v>1.8</v>
      </c>
    </row>
    <row r="36" spans="1:6" ht="25.5">
      <c r="A36" s="24" t="s">
        <v>63</v>
      </c>
      <c r="B36" s="10" t="s">
        <v>42</v>
      </c>
      <c r="C36" s="18">
        <v>11.25</v>
      </c>
      <c r="D36" s="18">
        <v>10</v>
      </c>
      <c r="E36" s="18">
        <v>6</v>
      </c>
      <c r="F36" s="18">
        <v>4.1</v>
      </c>
    </row>
    <row r="37" spans="1:6" ht="25.5">
      <c r="A37" s="24" t="s">
        <v>64</v>
      </c>
      <c r="B37" s="10" t="s">
        <v>42</v>
      </c>
      <c r="C37" s="18">
        <v>5.75</v>
      </c>
      <c r="D37" s="18">
        <v>6</v>
      </c>
      <c r="E37" s="18">
        <v>6</v>
      </c>
      <c r="F37" s="111">
        <v>5.2</v>
      </c>
    </row>
    <row r="38" spans="1:6" ht="38.25">
      <c r="A38" s="24" t="s">
        <v>206</v>
      </c>
      <c r="B38" s="10" t="s">
        <v>144</v>
      </c>
      <c r="C38" s="11">
        <v>16</v>
      </c>
      <c r="D38" s="11">
        <v>21.7</v>
      </c>
      <c r="E38" s="11">
        <v>33.62</v>
      </c>
      <c r="F38" s="11">
        <v>19.33</v>
      </c>
    </row>
    <row r="39" spans="1:6" ht="63.75">
      <c r="A39" s="24" t="s">
        <v>145</v>
      </c>
      <c r="B39" s="10" t="s">
        <v>146</v>
      </c>
      <c r="C39" s="11">
        <v>4.5</v>
      </c>
      <c r="D39" s="11">
        <v>3.86</v>
      </c>
      <c r="E39" s="11">
        <v>4.66</v>
      </c>
      <c r="F39" s="11">
        <v>1.31</v>
      </c>
    </row>
    <row r="40" spans="1:6" ht="25.5">
      <c r="A40" s="24" t="s">
        <v>189</v>
      </c>
      <c r="B40" s="23">
        <v>0.95</v>
      </c>
      <c r="C40" s="11" t="s">
        <v>128</v>
      </c>
      <c r="D40" s="11" t="s">
        <v>188</v>
      </c>
      <c r="E40" s="44">
        <v>1</v>
      </c>
      <c r="F40" s="44" t="s">
        <v>112</v>
      </c>
    </row>
    <row r="41" spans="1:6" ht="15">
      <c r="A41" s="25"/>
      <c r="B41" s="26"/>
      <c r="C41" s="27"/>
      <c r="D41" s="27"/>
      <c r="E41" s="27"/>
      <c r="F41" s="27"/>
    </row>
    <row r="42" spans="1:6" ht="15">
      <c r="A42" s="52" t="s">
        <v>159</v>
      </c>
      <c r="B42" s="53"/>
      <c r="C42" s="53"/>
      <c r="D42" s="53"/>
      <c r="E42" s="53"/>
      <c r="F42" s="53"/>
    </row>
    <row r="43" spans="1:6" ht="30.75" customHeight="1">
      <c r="A43" s="12" t="s">
        <v>118</v>
      </c>
      <c r="B43" s="10" t="s">
        <v>117</v>
      </c>
      <c r="C43" s="11" t="s">
        <v>112</v>
      </c>
      <c r="D43" s="11" t="s">
        <v>112</v>
      </c>
      <c r="E43" s="11">
        <v>0.5</v>
      </c>
      <c r="F43" s="11">
        <v>1</v>
      </c>
    </row>
    <row r="44" spans="1:6" ht="38.25">
      <c r="A44" s="24" t="s">
        <v>169</v>
      </c>
      <c r="B44" s="23" t="s">
        <v>141</v>
      </c>
      <c r="C44" s="14">
        <v>8</v>
      </c>
      <c r="D44" s="14" t="s">
        <v>119</v>
      </c>
      <c r="E44" s="14" t="s">
        <v>120</v>
      </c>
      <c r="F44" s="14">
        <v>7</v>
      </c>
    </row>
    <row r="45" spans="1:6" ht="38.25">
      <c r="A45" s="12" t="s">
        <v>27</v>
      </c>
      <c r="B45" s="23" t="s">
        <v>28</v>
      </c>
      <c r="C45" s="31">
        <v>-0.087</v>
      </c>
      <c r="D45" s="32">
        <v>-0.0335</v>
      </c>
      <c r="E45" s="32">
        <v>-0.083</v>
      </c>
      <c r="F45" s="32" t="s">
        <v>224</v>
      </c>
    </row>
    <row r="46" spans="1:6" ht="25.5">
      <c r="A46" s="12" t="s">
        <v>156</v>
      </c>
      <c r="B46" s="23" t="s">
        <v>29</v>
      </c>
      <c r="C46" s="18">
        <v>7</v>
      </c>
      <c r="D46" s="18">
        <v>5</v>
      </c>
      <c r="E46" s="18">
        <v>13</v>
      </c>
      <c r="F46" s="18">
        <v>6</v>
      </c>
    </row>
    <row r="47" spans="1:6" ht="25.5">
      <c r="A47" s="12" t="s">
        <v>30</v>
      </c>
      <c r="B47" s="23" t="s">
        <v>31</v>
      </c>
      <c r="C47" s="33">
        <v>1401</v>
      </c>
      <c r="D47" s="33">
        <v>1911</v>
      </c>
      <c r="E47" s="33">
        <v>1666</v>
      </c>
      <c r="F47" s="33">
        <v>1050</v>
      </c>
    </row>
    <row r="48" spans="1:6" ht="25.5">
      <c r="A48" s="12" t="s">
        <v>87</v>
      </c>
      <c r="B48" s="10" t="s">
        <v>20</v>
      </c>
      <c r="C48" s="14">
        <v>1</v>
      </c>
      <c r="D48" s="14">
        <v>0</v>
      </c>
      <c r="E48" s="14">
        <v>0</v>
      </c>
      <c r="F48" s="14">
        <v>0</v>
      </c>
    </row>
    <row r="49" spans="1:6" ht="15">
      <c r="A49" s="12" t="s">
        <v>91</v>
      </c>
      <c r="B49" s="23" t="s">
        <v>10</v>
      </c>
      <c r="C49" s="16">
        <v>0.867</v>
      </c>
      <c r="D49" s="16">
        <v>0.888</v>
      </c>
      <c r="E49" s="16" t="s">
        <v>125</v>
      </c>
      <c r="F49" s="16">
        <v>0.8</v>
      </c>
    </row>
    <row r="50" spans="1:6" ht="25.5">
      <c r="A50" s="12" t="s">
        <v>92</v>
      </c>
      <c r="B50" s="10" t="s">
        <v>13</v>
      </c>
      <c r="C50" s="15">
        <v>0.25</v>
      </c>
      <c r="D50" s="16">
        <v>0.2566</v>
      </c>
      <c r="E50" s="16">
        <v>0.27</v>
      </c>
      <c r="F50" s="16">
        <v>0.1275</v>
      </c>
    </row>
    <row r="51" spans="1:6" ht="25.5">
      <c r="A51" s="12" t="s">
        <v>126</v>
      </c>
      <c r="B51" s="10" t="s">
        <v>127</v>
      </c>
      <c r="C51" s="15" t="s">
        <v>128</v>
      </c>
      <c r="D51" s="16">
        <v>0.2962</v>
      </c>
      <c r="E51" s="16">
        <v>0.209</v>
      </c>
      <c r="F51" s="16">
        <v>0.2127</v>
      </c>
    </row>
    <row r="52" spans="1:6" ht="25.5">
      <c r="A52" s="12" t="s">
        <v>195</v>
      </c>
      <c r="B52" s="23">
        <v>0.01</v>
      </c>
      <c r="C52" s="15" t="s">
        <v>128</v>
      </c>
      <c r="D52" s="16" t="s">
        <v>188</v>
      </c>
      <c r="E52" s="16">
        <v>0.0096</v>
      </c>
      <c r="F52" s="16">
        <v>0.0147</v>
      </c>
    </row>
    <row r="53" spans="1:6" ht="25.5">
      <c r="A53" s="12" t="s">
        <v>180</v>
      </c>
      <c r="B53" s="23">
        <v>0</v>
      </c>
      <c r="C53" s="112">
        <v>0</v>
      </c>
      <c r="D53" s="112">
        <v>0</v>
      </c>
      <c r="E53" s="113">
        <v>0</v>
      </c>
      <c r="F53" s="113">
        <v>0</v>
      </c>
    </row>
    <row r="54" spans="1:6" ht="35.25">
      <c r="A54" s="9" t="s">
        <v>93</v>
      </c>
      <c r="B54" s="23">
        <v>1</v>
      </c>
      <c r="C54" s="31">
        <v>1</v>
      </c>
      <c r="D54" s="31">
        <v>0.9591</v>
      </c>
      <c r="E54" s="31">
        <v>0.97</v>
      </c>
      <c r="F54" s="31" t="s">
        <v>230</v>
      </c>
    </row>
    <row r="55" spans="1:6" ht="25.5">
      <c r="A55" s="9" t="s">
        <v>94</v>
      </c>
      <c r="B55" s="23">
        <v>0.8</v>
      </c>
      <c r="C55" s="31">
        <v>0.7917</v>
      </c>
      <c r="D55" s="31">
        <v>0.8993</v>
      </c>
      <c r="E55" s="31">
        <v>0.88</v>
      </c>
      <c r="F55" s="31">
        <v>0.8</v>
      </c>
    </row>
    <row r="56" spans="1:6" ht="25.5">
      <c r="A56" s="12" t="s">
        <v>151</v>
      </c>
      <c r="B56" s="10" t="s">
        <v>39</v>
      </c>
      <c r="C56" s="100">
        <v>0</v>
      </c>
      <c r="D56" s="100" t="s">
        <v>79</v>
      </c>
      <c r="E56" s="100">
        <v>0.29</v>
      </c>
      <c r="F56" s="117">
        <v>0.055</v>
      </c>
    </row>
    <row r="57" spans="1:6" ht="15">
      <c r="A57" s="12" t="s">
        <v>161</v>
      </c>
      <c r="B57" s="10" t="s">
        <v>40</v>
      </c>
      <c r="C57" s="32">
        <v>0.1087</v>
      </c>
      <c r="D57" s="32">
        <v>0.1498</v>
      </c>
      <c r="E57" s="32">
        <v>0.129</v>
      </c>
      <c r="F57" s="32">
        <v>0.2354</v>
      </c>
    </row>
    <row r="58" spans="1:6" ht="25.5">
      <c r="A58" s="12" t="s">
        <v>97</v>
      </c>
      <c r="B58" s="10" t="s">
        <v>56</v>
      </c>
      <c r="C58" s="11">
        <v>0</v>
      </c>
      <c r="D58" s="11">
        <v>0</v>
      </c>
      <c r="E58" s="11">
        <v>0</v>
      </c>
      <c r="F58" s="11">
        <v>0</v>
      </c>
    </row>
    <row r="59" spans="1:6" ht="25.5">
      <c r="A59" s="12" t="s">
        <v>208</v>
      </c>
      <c r="B59" s="10" t="s">
        <v>50</v>
      </c>
      <c r="C59" s="11">
        <v>0</v>
      </c>
      <c r="D59" s="11">
        <v>0</v>
      </c>
      <c r="E59" s="11">
        <v>0</v>
      </c>
      <c r="F59" s="44">
        <v>0</v>
      </c>
    </row>
    <row r="60" spans="1:6" ht="25.5">
      <c r="A60" s="12" t="s">
        <v>51</v>
      </c>
      <c r="B60" s="10" t="s">
        <v>50</v>
      </c>
      <c r="C60" s="11">
        <v>0</v>
      </c>
      <c r="D60" s="11">
        <v>0</v>
      </c>
      <c r="E60" s="11">
        <v>0</v>
      </c>
      <c r="F60" s="123">
        <v>0</v>
      </c>
    </row>
    <row r="61" spans="1:6" ht="48">
      <c r="A61" s="131" t="s">
        <v>60</v>
      </c>
      <c r="B61" s="23" t="s">
        <v>102</v>
      </c>
      <c r="C61" s="37">
        <v>0.47</v>
      </c>
      <c r="D61" s="37">
        <v>0.49</v>
      </c>
      <c r="E61" s="38">
        <v>0.49</v>
      </c>
      <c r="F61" s="124" t="s">
        <v>237</v>
      </c>
    </row>
    <row r="62" spans="1:6" ht="48">
      <c r="A62" s="132"/>
      <c r="B62" s="23" t="s">
        <v>61</v>
      </c>
      <c r="C62" s="37">
        <v>0.28</v>
      </c>
      <c r="D62" s="37">
        <v>0.28</v>
      </c>
      <c r="E62" s="38">
        <v>0.26</v>
      </c>
      <c r="F62" s="124" t="s">
        <v>240</v>
      </c>
    </row>
    <row r="63" spans="1:6" ht="48">
      <c r="A63" s="132"/>
      <c r="B63" s="23" t="s">
        <v>62</v>
      </c>
      <c r="C63" s="37">
        <v>0.2</v>
      </c>
      <c r="D63" s="37">
        <v>0.18</v>
      </c>
      <c r="E63" s="38">
        <v>0.15</v>
      </c>
      <c r="F63" s="124" t="s">
        <v>239</v>
      </c>
    </row>
    <row r="64" spans="1:6" ht="48">
      <c r="A64" s="133"/>
      <c r="B64" s="23" t="s">
        <v>99</v>
      </c>
      <c r="C64" s="37">
        <v>0.05</v>
      </c>
      <c r="D64" s="37">
        <v>0.05</v>
      </c>
      <c r="E64" s="38">
        <v>0.1</v>
      </c>
      <c r="F64" s="124" t="s">
        <v>238</v>
      </c>
    </row>
    <row r="65" spans="1:6" ht="25.5">
      <c r="A65" s="39" t="s">
        <v>178</v>
      </c>
      <c r="B65" s="23">
        <v>0.66</v>
      </c>
      <c r="C65" s="50">
        <v>0.6525</v>
      </c>
      <c r="D65" s="50">
        <v>0.6623</v>
      </c>
      <c r="E65" s="63">
        <v>0.67</v>
      </c>
      <c r="F65" s="118">
        <v>0.705</v>
      </c>
    </row>
    <row r="66" spans="1:6" ht="25.5">
      <c r="A66" s="24" t="s">
        <v>95</v>
      </c>
      <c r="B66" s="10" t="s">
        <v>58</v>
      </c>
      <c r="C66" s="11">
        <v>0</v>
      </c>
      <c r="D66" s="11">
        <v>0</v>
      </c>
      <c r="E66" s="11" t="s">
        <v>143</v>
      </c>
      <c r="F66" s="11">
        <v>0</v>
      </c>
    </row>
    <row r="67" spans="1:6" ht="25.5">
      <c r="A67" s="24" t="s">
        <v>96</v>
      </c>
      <c r="B67" s="10" t="s">
        <v>59</v>
      </c>
      <c r="C67" s="11">
        <v>1</v>
      </c>
      <c r="D67" s="11">
        <v>1</v>
      </c>
      <c r="E67" s="11">
        <v>0</v>
      </c>
      <c r="F67" s="11">
        <v>3</v>
      </c>
    </row>
    <row r="68" spans="1:6" ht="15">
      <c r="A68" s="40"/>
      <c r="B68" s="26"/>
      <c r="C68" s="41"/>
      <c r="D68" s="41"/>
      <c r="E68" s="41"/>
      <c r="F68" s="41"/>
    </row>
    <row r="69" spans="1:6" ht="15">
      <c r="A69" s="52" t="s">
        <v>154</v>
      </c>
      <c r="B69" s="54"/>
      <c r="C69" s="55"/>
      <c r="D69" s="55"/>
      <c r="E69" s="55"/>
      <c r="F69" s="55"/>
    </row>
    <row r="70" spans="1:6" ht="51">
      <c r="A70" s="24" t="s">
        <v>11</v>
      </c>
      <c r="B70" s="10" t="s">
        <v>12</v>
      </c>
      <c r="C70" s="43" t="s">
        <v>81</v>
      </c>
      <c r="D70" s="43" t="s">
        <v>104</v>
      </c>
      <c r="E70" s="43" t="s">
        <v>124</v>
      </c>
      <c r="F70" s="43" t="s">
        <v>235</v>
      </c>
    </row>
    <row r="71" spans="1:6" ht="38.25">
      <c r="A71" s="24" t="s">
        <v>155</v>
      </c>
      <c r="B71" s="10" t="s">
        <v>157</v>
      </c>
      <c r="C71" s="43" t="s">
        <v>172</v>
      </c>
      <c r="D71" s="43" t="s">
        <v>172</v>
      </c>
      <c r="E71" s="43" t="s">
        <v>172</v>
      </c>
      <c r="F71" s="43" t="s">
        <v>234</v>
      </c>
    </row>
    <row r="72" spans="1:6" ht="25.5">
      <c r="A72" s="24" t="s">
        <v>185</v>
      </c>
      <c r="B72" s="10" t="s">
        <v>182</v>
      </c>
      <c r="C72" s="45" t="s">
        <v>101</v>
      </c>
      <c r="D72" s="45" t="s">
        <v>101</v>
      </c>
      <c r="E72" s="65" t="s">
        <v>183</v>
      </c>
      <c r="F72" s="121" t="s">
        <v>101</v>
      </c>
    </row>
    <row r="73" spans="1:6" ht="38.25">
      <c r="A73" s="24" t="s">
        <v>198</v>
      </c>
      <c r="B73" s="10" t="s">
        <v>199</v>
      </c>
      <c r="C73" s="68" t="s">
        <v>200</v>
      </c>
      <c r="D73" s="68" t="s">
        <v>200</v>
      </c>
      <c r="E73" s="68" t="s">
        <v>200</v>
      </c>
      <c r="F73" s="122" t="s">
        <v>200</v>
      </c>
    </row>
    <row r="74" spans="1:6" ht="15">
      <c r="A74" s="12" t="s">
        <v>83</v>
      </c>
      <c r="B74" s="23" t="s">
        <v>73</v>
      </c>
      <c r="C74" s="44">
        <v>1.4</v>
      </c>
      <c r="D74" s="31">
        <v>0.3077</v>
      </c>
      <c r="E74" s="31">
        <v>0.18</v>
      </c>
      <c r="F74" s="31" t="s">
        <v>112</v>
      </c>
    </row>
    <row r="75" spans="1:6" ht="38.25">
      <c r="A75" s="12" t="s">
        <v>74</v>
      </c>
      <c r="B75" s="23" t="s">
        <v>75</v>
      </c>
      <c r="C75" s="31">
        <v>0.199</v>
      </c>
      <c r="D75" s="31">
        <v>-0.0819</v>
      </c>
      <c r="E75" s="32" t="s">
        <v>123</v>
      </c>
      <c r="F75" s="32" t="s">
        <v>112</v>
      </c>
    </row>
    <row r="76" spans="1:6" ht="38.25">
      <c r="A76" s="12" t="s">
        <v>88</v>
      </c>
      <c r="B76" s="23">
        <v>0.6</v>
      </c>
      <c r="C76" s="30">
        <v>0.8894</v>
      </c>
      <c r="D76" s="30">
        <v>0.7828</v>
      </c>
      <c r="E76" s="30">
        <v>0.6888</v>
      </c>
      <c r="F76" s="30">
        <v>0.7792</v>
      </c>
    </row>
    <row r="77" spans="1:6" ht="25.5">
      <c r="A77" s="12" t="s">
        <v>197</v>
      </c>
      <c r="B77" s="23" t="s">
        <v>174</v>
      </c>
      <c r="C77" s="18">
        <v>1</v>
      </c>
      <c r="D77" s="18">
        <v>1</v>
      </c>
      <c r="E77" s="18">
        <v>1</v>
      </c>
      <c r="F77" s="18">
        <v>2</v>
      </c>
    </row>
    <row r="78" spans="1:6" ht="48">
      <c r="A78" s="12" t="s">
        <v>175</v>
      </c>
      <c r="B78" s="23" t="s">
        <v>176</v>
      </c>
      <c r="C78" s="11">
        <v>10</v>
      </c>
      <c r="D78" s="11">
        <v>20</v>
      </c>
      <c r="E78" s="62">
        <v>20</v>
      </c>
      <c r="F78" s="119" t="s">
        <v>232</v>
      </c>
    </row>
    <row r="79" spans="1:6" ht="37.5" customHeight="1">
      <c r="A79" s="105" t="s">
        <v>184</v>
      </c>
      <c r="B79" s="23" t="s">
        <v>177</v>
      </c>
      <c r="C79" s="64">
        <v>6.23</v>
      </c>
      <c r="D79" s="64">
        <v>3.67</v>
      </c>
      <c r="E79" s="64">
        <v>8.81</v>
      </c>
      <c r="F79" s="64">
        <v>3.8</v>
      </c>
    </row>
    <row r="80" spans="1:6" ht="48">
      <c r="A80" s="12" t="s">
        <v>196</v>
      </c>
      <c r="B80" s="23" t="s">
        <v>179</v>
      </c>
      <c r="C80" s="11" t="s">
        <v>101</v>
      </c>
      <c r="D80" s="11">
        <v>6</v>
      </c>
      <c r="E80" s="62">
        <v>6</v>
      </c>
      <c r="F80" s="119" t="s">
        <v>233</v>
      </c>
    </row>
    <row r="81" spans="1:6" ht="15">
      <c r="A81" s="49"/>
      <c r="B81" s="42"/>
      <c r="C81" s="27"/>
      <c r="D81" s="27"/>
      <c r="E81" s="41"/>
      <c r="F81" s="41"/>
    </row>
    <row r="82" spans="1:6" ht="15">
      <c r="A82" s="56" t="s">
        <v>158</v>
      </c>
      <c r="B82" s="57"/>
      <c r="C82" s="58"/>
      <c r="D82" s="58"/>
      <c r="E82" s="59"/>
      <c r="F82" s="59"/>
    </row>
    <row r="83" spans="1:6" ht="38.25">
      <c r="A83" s="12" t="s">
        <v>22</v>
      </c>
      <c r="B83" s="23" t="s">
        <v>23</v>
      </c>
      <c r="C83" s="11">
        <v>5</v>
      </c>
      <c r="D83" s="11">
        <v>4</v>
      </c>
      <c r="E83" s="11">
        <v>10</v>
      </c>
      <c r="F83" s="11" t="s">
        <v>225</v>
      </c>
    </row>
    <row r="84" spans="1:6" ht="38.25">
      <c r="A84" s="12" t="s">
        <v>90</v>
      </c>
      <c r="B84" s="23" t="s">
        <v>24</v>
      </c>
      <c r="C84" s="11">
        <v>5</v>
      </c>
      <c r="D84" s="11">
        <v>5</v>
      </c>
      <c r="E84" s="11">
        <v>5</v>
      </c>
      <c r="F84" s="11" t="s">
        <v>226</v>
      </c>
    </row>
    <row r="85" spans="1:6" ht="15">
      <c r="A85" s="24" t="s">
        <v>65</v>
      </c>
      <c r="B85" s="10" t="s">
        <v>66</v>
      </c>
      <c r="C85" s="11">
        <v>12</v>
      </c>
      <c r="D85" s="11">
        <v>6</v>
      </c>
      <c r="E85" s="11">
        <v>6</v>
      </c>
      <c r="F85" s="11">
        <v>6</v>
      </c>
    </row>
    <row r="86" spans="1:6" ht="38.25">
      <c r="A86" s="9" t="s">
        <v>48</v>
      </c>
      <c r="B86" s="23">
        <v>0.9</v>
      </c>
      <c r="C86" s="44">
        <v>1</v>
      </c>
      <c r="D86" s="44">
        <v>1</v>
      </c>
      <c r="E86" s="44" t="s">
        <v>152</v>
      </c>
      <c r="F86" s="44">
        <v>1</v>
      </c>
    </row>
    <row r="87" spans="1:6" ht="25.5">
      <c r="A87" s="9" t="s">
        <v>192</v>
      </c>
      <c r="B87" s="23">
        <v>1</v>
      </c>
      <c r="C87" s="44" t="s">
        <v>101</v>
      </c>
      <c r="D87" s="44" t="s">
        <v>101</v>
      </c>
      <c r="E87" s="44">
        <v>1</v>
      </c>
      <c r="F87" s="44" t="s">
        <v>227</v>
      </c>
    </row>
    <row r="88" spans="1:6" ht="38.25">
      <c r="A88" s="9" t="s">
        <v>173</v>
      </c>
      <c r="B88" s="23" t="s">
        <v>244</v>
      </c>
      <c r="C88" s="47">
        <v>1</v>
      </c>
      <c r="D88" s="127" t="s">
        <v>245</v>
      </c>
      <c r="E88" s="66">
        <v>0.97</v>
      </c>
      <c r="F88" s="30" t="s">
        <v>223</v>
      </c>
    </row>
    <row r="89" spans="1:6" ht="25.5">
      <c r="A89" s="9" t="s">
        <v>190</v>
      </c>
      <c r="B89" s="23" t="s">
        <v>191</v>
      </c>
      <c r="C89" s="47" t="s">
        <v>128</v>
      </c>
      <c r="D89" s="46" t="s">
        <v>188</v>
      </c>
      <c r="E89" s="62">
        <v>3</v>
      </c>
      <c r="F89" s="62" t="s">
        <v>236</v>
      </c>
    </row>
    <row r="90" spans="1:6" ht="15">
      <c r="A90" s="4" t="s">
        <v>194</v>
      </c>
      <c r="B90" s="6">
        <v>0.4</v>
      </c>
      <c r="C90" s="3" t="s">
        <v>128</v>
      </c>
      <c r="D90" s="5">
        <v>0.39</v>
      </c>
      <c r="E90" s="5">
        <v>0.56</v>
      </c>
      <c r="F90" s="120" t="s">
        <v>101</v>
      </c>
    </row>
    <row r="91" spans="1:6" ht="15">
      <c r="A91" s="28"/>
      <c r="B91" s="28"/>
      <c r="C91" s="28"/>
      <c r="D91" s="28"/>
      <c r="E91" s="28"/>
      <c r="F91" s="28"/>
    </row>
    <row r="92" spans="1:6" ht="15">
      <c r="A92" s="56" t="s">
        <v>160</v>
      </c>
      <c r="B92" s="57"/>
      <c r="C92" s="58"/>
      <c r="D92" s="58"/>
      <c r="E92" s="59"/>
      <c r="F92" s="59"/>
    </row>
    <row r="93" spans="1:6" ht="25.5">
      <c r="A93" s="12" t="s">
        <v>89</v>
      </c>
      <c r="B93" s="10" t="s">
        <v>21</v>
      </c>
      <c r="C93" s="14" t="s">
        <v>78</v>
      </c>
      <c r="D93" s="14" t="s">
        <v>165</v>
      </c>
      <c r="E93" s="14" t="s">
        <v>181</v>
      </c>
      <c r="F93" s="14" t="s">
        <v>229</v>
      </c>
    </row>
    <row r="94" spans="1:6" ht="25.5">
      <c r="A94" s="12" t="s">
        <v>210</v>
      </c>
      <c r="B94" s="10" t="s">
        <v>21</v>
      </c>
      <c r="C94" s="14" t="s">
        <v>170</v>
      </c>
      <c r="D94" s="29">
        <v>0.96</v>
      </c>
      <c r="E94" s="29">
        <v>0.9</v>
      </c>
      <c r="F94" s="29" t="s">
        <v>229</v>
      </c>
    </row>
    <row r="95" spans="1:6" ht="25.5">
      <c r="A95" s="12" t="s">
        <v>166</v>
      </c>
      <c r="B95" s="10" t="s">
        <v>171</v>
      </c>
      <c r="C95" s="14" t="s">
        <v>101</v>
      </c>
      <c r="D95" s="29">
        <v>0.83</v>
      </c>
      <c r="E95" s="61">
        <v>0.85</v>
      </c>
      <c r="F95" s="61">
        <v>0.84</v>
      </c>
    </row>
    <row r="96" spans="1:6" ht="25.5">
      <c r="A96" s="12" t="s">
        <v>162</v>
      </c>
      <c r="B96" s="10" t="s">
        <v>171</v>
      </c>
      <c r="C96" s="31" t="s">
        <v>101</v>
      </c>
      <c r="D96" s="31" t="s">
        <v>167</v>
      </c>
      <c r="E96" s="32" t="s">
        <v>164</v>
      </c>
      <c r="F96" s="32" t="s">
        <v>229</v>
      </c>
    </row>
    <row r="97" spans="1:6" ht="25.5">
      <c r="A97" s="12" t="s">
        <v>163</v>
      </c>
      <c r="B97" s="10" t="s">
        <v>171</v>
      </c>
      <c r="C97" s="45" t="s">
        <v>101</v>
      </c>
      <c r="D97" s="46">
        <v>0.9583</v>
      </c>
      <c r="E97" s="46">
        <v>0.883</v>
      </c>
      <c r="F97" s="46">
        <v>0.931</v>
      </c>
    </row>
    <row r="98" spans="1:6" ht="25.5">
      <c r="A98" s="67" t="s">
        <v>168</v>
      </c>
      <c r="B98" s="10" t="s">
        <v>171</v>
      </c>
      <c r="C98" s="47">
        <v>0.933</v>
      </c>
      <c r="D98" s="45" t="s">
        <v>101</v>
      </c>
      <c r="E98" s="47">
        <v>1</v>
      </c>
      <c r="F98" s="47" t="s">
        <v>229</v>
      </c>
    </row>
    <row r="99" spans="1:6" ht="25.5">
      <c r="A99" s="67" t="s">
        <v>187</v>
      </c>
      <c r="B99" s="10" t="s">
        <v>171</v>
      </c>
      <c r="C99" s="47" t="s">
        <v>186</v>
      </c>
      <c r="D99" s="47">
        <v>1</v>
      </c>
      <c r="E99" s="47">
        <v>1</v>
      </c>
      <c r="F99" s="47" t="s">
        <v>112</v>
      </c>
    </row>
    <row r="100" spans="1:6" ht="41.25" customHeight="1">
      <c r="A100" s="67" t="s">
        <v>213</v>
      </c>
      <c r="B100" s="10" t="s">
        <v>171</v>
      </c>
      <c r="C100" s="114" t="s">
        <v>228</v>
      </c>
      <c r="D100" s="66" t="s">
        <v>217</v>
      </c>
      <c r="E100" s="104">
        <v>0.83</v>
      </c>
      <c r="F100" s="115">
        <v>0.725</v>
      </c>
    </row>
    <row r="101" spans="1:6" ht="43.5" customHeight="1">
      <c r="A101" s="67" t="s">
        <v>214</v>
      </c>
      <c r="B101" s="10" t="s">
        <v>171</v>
      </c>
      <c r="C101" s="114" t="s">
        <v>228</v>
      </c>
      <c r="D101" s="103">
        <v>0.7467</v>
      </c>
      <c r="E101" s="104">
        <v>0.862</v>
      </c>
      <c r="F101" s="116">
        <v>0.848</v>
      </c>
    </row>
    <row r="102" spans="1:6" ht="36" customHeight="1">
      <c r="A102" s="67" t="s">
        <v>215</v>
      </c>
      <c r="B102" s="10" t="s">
        <v>216</v>
      </c>
      <c r="C102" s="114" t="s">
        <v>228</v>
      </c>
      <c r="D102" s="66">
        <v>0.86</v>
      </c>
      <c r="E102" s="104">
        <v>0.86</v>
      </c>
      <c r="F102" s="104" t="s">
        <v>229</v>
      </c>
    </row>
  </sheetData>
  <sheetProtection selectLockedCells="1"/>
  <mergeCells count="2">
    <mergeCell ref="A21:A22"/>
    <mergeCell ref="A61:A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pane xSplit="1" topLeftCell="B1" activePane="topRight" state="frozen"/>
      <selection pane="topLeft" activeCell="A60" sqref="A60"/>
      <selection pane="topRight" activeCell="J14" sqref="J14"/>
    </sheetView>
  </sheetViews>
  <sheetFormatPr defaultColWidth="9.140625" defaultRowHeight="15"/>
  <cols>
    <col min="1" max="1" width="56.421875" style="90" customWidth="1"/>
    <col min="2" max="2" width="20.140625" style="78" customWidth="1"/>
    <col min="3" max="4" width="18.140625" style="77" customWidth="1"/>
    <col min="5" max="6" width="18.28125" style="77" customWidth="1"/>
  </cols>
  <sheetData>
    <row r="1" spans="1:2" ht="15">
      <c r="A1" s="75"/>
      <c r="B1" s="76"/>
    </row>
    <row r="2" spans="1:2" ht="15">
      <c r="A2" s="77" t="s">
        <v>114</v>
      </c>
      <c r="B2" s="91" t="s">
        <v>212</v>
      </c>
    </row>
    <row r="3" ht="15.75">
      <c r="A3" s="106" t="s">
        <v>218</v>
      </c>
    </row>
    <row r="4" spans="1:6" s="2" customFormat="1" ht="15.75">
      <c r="A4" s="106"/>
      <c r="B4" s="78"/>
      <c r="C4" s="77"/>
      <c r="D4" s="77"/>
      <c r="E4" s="77"/>
      <c r="F4" s="77"/>
    </row>
    <row r="5" spans="1:6" ht="25.5">
      <c r="A5" s="109" t="s">
        <v>67</v>
      </c>
      <c r="B5" s="109" t="s">
        <v>247</v>
      </c>
      <c r="C5" s="134" t="s">
        <v>80</v>
      </c>
      <c r="D5" s="134" t="s">
        <v>103</v>
      </c>
      <c r="E5" s="134" t="s">
        <v>113</v>
      </c>
      <c r="F5" s="109" t="s">
        <v>219</v>
      </c>
    </row>
    <row r="6" spans="1:6" s="2" customFormat="1" ht="15">
      <c r="A6" s="79" t="s">
        <v>85</v>
      </c>
      <c r="B6" s="80"/>
      <c r="C6" s="81"/>
      <c r="D6" s="81"/>
      <c r="E6" s="110"/>
      <c r="F6" s="110"/>
    </row>
    <row r="7" spans="1:6" s="2" customFormat="1" ht="55.5" customHeight="1">
      <c r="A7" s="9" t="s">
        <v>100</v>
      </c>
      <c r="B7" s="10" t="s">
        <v>16</v>
      </c>
      <c r="C7" s="11" t="s">
        <v>101</v>
      </c>
      <c r="D7" s="11">
        <v>5</v>
      </c>
      <c r="E7" s="11" t="s">
        <v>115</v>
      </c>
      <c r="F7" s="11" t="str">
        <f>+'anno 2020'!F7</f>
        <v>0 rich. accesso semplice; 
2 rich. accesso gen. : &lt; 3 gg</v>
      </c>
    </row>
    <row r="8" spans="1:6" s="2" customFormat="1" ht="15">
      <c r="A8" s="12" t="s">
        <v>15</v>
      </c>
      <c r="B8" s="10" t="s">
        <v>16</v>
      </c>
      <c r="C8" s="11">
        <v>8.8</v>
      </c>
      <c r="D8" s="11">
        <v>10.3</v>
      </c>
      <c r="E8" s="11">
        <v>12.5</v>
      </c>
      <c r="F8" s="11">
        <f>+'anno 2020'!F8</f>
        <v>11</v>
      </c>
    </row>
    <row r="9" spans="1:7" s="2" customFormat="1" ht="25.5">
      <c r="A9" s="12" t="s">
        <v>118</v>
      </c>
      <c r="B9" s="10" t="s">
        <v>117</v>
      </c>
      <c r="C9" s="11" t="s">
        <v>112</v>
      </c>
      <c r="D9" s="11" t="s">
        <v>112</v>
      </c>
      <c r="E9" s="11">
        <v>0.5</v>
      </c>
      <c r="F9" s="11">
        <f>+'anno 2020'!F43</f>
        <v>1</v>
      </c>
      <c r="G9" s="74"/>
    </row>
    <row r="10" spans="1:6" s="2" customFormat="1" ht="25.5">
      <c r="A10" s="12" t="s">
        <v>121</v>
      </c>
      <c r="B10" s="10" t="s">
        <v>18</v>
      </c>
      <c r="C10" s="11">
        <v>2.4</v>
      </c>
      <c r="D10" s="11">
        <v>2.8</v>
      </c>
      <c r="E10" s="11">
        <v>1.7</v>
      </c>
      <c r="F10" s="11">
        <f>+'anno 2020'!F9</f>
        <v>2.5</v>
      </c>
    </row>
    <row r="11" spans="1:6" s="2" customFormat="1" ht="25.5">
      <c r="A11" s="12" t="s">
        <v>142</v>
      </c>
      <c r="B11" s="10" t="s">
        <v>122</v>
      </c>
      <c r="C11" s="11">
        <v>3.95</v>
      </c>
      <c r="D11" s="11">
        <v>3.75</v>
      </c>
      <c r="E11" s="11">
        <v>3.45</v>
      </c>
      <c r="F11" s="11">
        <f>+'anno 2020'!F10</f>
        <v>6.5</v>
      </c>
    </row>
    <row r="12" spans="1:6" s="2" customFormat="1" ht="25.5">
      <c r="A12" s="12" t="s">
        <v>17</v>
      </c>
      <c r="B12" s="10" t="s">
        <v>18</v>
      </c>
      <c r="C12" s="13">
        <v>0.94</v>
      </c>
      <c r="D12" s="13">
        <v>1.06</v>
      </c>
      <c r="E12" s="13" t="s">
        <v>116</v>
      </c>
      <c r="F12" s="13">
        <f>+'anno 2020'!F11</f>
        <v>1</v>
      </c>
    </row>
    <row r="13" spans="1:6" s="2" customFormat="1" ht="15">
      <c r="A13" s="82" t="s">
        <v>68</v>
      </c>
      <c r="B13" s="83"/>
      <c r="C13" s="84"/>
      <c r="D13" s="84"/>
      <c r="E13" s="92"/>
      <c r="F13" s="92"/>
    </row>
    <row r="14" spans="1:6" s="2" customFormat="1" ht="41.25" customHeight="1">
      <c r="A14" s="24" t="s">
        <v>169</v>
      </c>
      <c r="B14" s="23" t="s">
        <v>141</v>
      </c>
      <c r="C14" s="14">
        <v>8</v>
      </c>
      <c r="D14" s="14" t="s">
        <v>119</v>
      </c>
      <c r="E14" s="14" t="s">
        <v>120</v>
      </c>
      <c r="F14" s="14">
        <f>+'anno 2020'!F44</f>
        <v>7</v>
      </c>
    </row>
    <row r="15" spans="1:6" s="2" customFormat="1" ht="15">
      <c r="A15" s="82" t="s">
        <v>69</v>
      </c>
      <c r="B15" s="83"/>
      <c r="C15" s="84"/>
      <c r="D15" s="84"/>
      <c r="E15" s="93"/>
      <c r="F15" s="93"/>
    </row>
    <row r="16" spans="1:6" s="2" customFormat="1" ht="15">
      <c r="A16" s="12" t="s">
        <v>25</v>
      </c>
      <c r="B16" s="10" t="s">
        <v>16</v>
      </c>
      <c r="C16" s="14">
        <v>8.5</v>
      </c>
      <c r="D16" s="14">
        <v>6.9</v>
      </c>
      <c r="E16" s="14">
        <v>4.5</v>
      </c>
      <c r="F16" s="14">
        <f>+'anno 2020'!F12</f>
        <v>4</v>
      </c>
    </row>
    <row r="17" spans="1:6" s="2" customFormat="1" ht="30" customHeight="1">
      <c r="A17" s="12" t="s">
        <v>26</v>
      </c>
      <c r="B17" s="23">
        <v>0.9</v>
      </c>
      <c r="C17" s="29">
        <v>1</v>
      </c>
      <c r="D17" s="30">
        <v>0.9771</v>
      </c>
      <c r="E17" s="30">
        <v>0.97</v>
      </c>
      <c r="F17" s="30" t="str">
        <f>+'anno 2020'!F88</f>
        <v>programmazione sospesa causa covid</v>
      </c>
    </row>
    <row r="18" spans="1:6" s="2" customFormat="1" ht="25.5">
      <c r="A18" s="67" t="s">
        <v>187</v>
      </c>
      <c r="B18" s="10" t="s">
        <v>171</v>
      </c>
      <c r="C18" s="69" t="s">
        <v>186</v>
      </c>
      <c r="D18" s="69">
        <v>1</v>
      </c>
      <c r="E18" s="69">
        <v>1</v>
      </c>
      <c r="F18" s="69" t="str">
        <f>+'anno 2020'!F99</f>
        <v>n.r.</v>
      </c>
    </row>
    <row r="19" spans="1:6" s="2" customFormat="1" ht="25.5">
      <c r="A19" s="9" t="s">
        <v>190</v>
      </c>
      <c r="B19" s="23" t="s">
        <v>191</v>
      </c>
      <c r="C19" s="69" t="s">
        <v>128</v>
      </c>
      <c r="D19" s="70" t="s">
        <v>188</v>
      </c>
      <c r="E19" s="62">
        <v>3</v>
      </c>
      <c r="F19" s="62" t="str">
        <f>+'anno 2020'!F89</f>
        <v>0 (causa covid)</v>
      </c>
    </row>
    <row r="20" spans="1:6" s="2" customFormat="1" ht="15">
      <c r="A20" s="82" t="s">
        <v>71</v>
      </c>
      <c r="B20" s="83"/>
      <c r="C20" s="84"/>
      <c r="D20" s="84"/>
      <c r="E20" s="93"/>
      <c r="F20" s="93"/>
    </row>
    <row r="21" spans="1:6" s="2" customFormat="1" ht="38.25">
      <c r="A21" s="12" t="s">
        <v>27</v>
      </c>
      <c r="B21" s="23" t="s">
        <v>28</v>
      </c>
      <c r="C21" s="31">
        <v>-0.087</v>
      </c>
      <c r="D21" s="32">
        <v>-0.0335</v>
      </c>
      <c r="E21" s="32">
        <v>-0.083</v>
      </c>
      <c r="F21" s="32" t="str">
        <f>+'anno 2020'!F45</f>
        <v>-27% (chiusura biblioteca causa covid)</v>
      </c>
    </row>
    <row r="22" spans="1:6" s="2" customFormat="1" ht="15">
      <c r="A22" s="12" t="s">
        <v>70</v>
      </c>
      <c r="B22" s="23" t="s">
        <v>29</v>
      </c>
      <c r="C22" s="18">
        <v>7</v>
      </c>
      <c r="D22" s="18">
        <v>5</v>
      </c>
      <c r="E22" s="18">
        <v>13</v>
      </c>
      <c r="F22" s="18">
        <f>+'anno 2020'!F46</f>
        <v>6</v>
      </c>
    </row>
    <row r="23" spans="1:6" s="1" customFormat="1" ht="25.5">
      <c r="A23" s="12" t="s">
        <v>30</v>
      </c>
      <c r="B23" s="23" t="s">
        <v>31</v>
      </c>
      <c r="C23" s="33">
        <v>1401</v>
      </c>
      <c r="D23" s="33">
        <v>1911</v>
      </c>
      <c r="E23" s="33">
        <v>1666</v>
      </c>
      <c r="F23" s="33">
        <f>+'anno 2020'!F47</f>
        <v>1050</v>
      </c>
    </row>
    <row r="24" spans="1:6" s="2" customFormat="1" ht="25.5">
      <c r="A24" s="12" t="s">
        <v>163</v>
      </c>
      <c r="B24" s="10" t="s">
        <v>171</v>
      </c>
      <c r="C24" s="71" t="s">
        <v>101</v>
      </c>
      <c r="D24" s="70">
        <v>0.9583</v>
      </c>
      <c r="E24" s="70">
        <v>0.883</v>
      </c>
      <c r="F24" s="70">
        <f>+'anno 2020'!F97</f>
        <v>0.931</v>
      </c>
    </row>
    <row r="25" spans="1:6" s="1" customFormat="1" ht="15">
      <c r="A25" s="82" t="s">
        <v>72</v>
      </c>
      <c r="B25" s="83"/>
      <c r="C25" s="84"/>
      <c r="D25" s="84"/>
      <c r="E25" s="93"/>
      <c r="F25" s="93"/>
    </row>
    <row r="26" spans="1:6" s="1" customFormat="1" ht="15">
      <c r="A26" s="12" t="s">
        <v>83</v>
      </c>
      <c r="B26" s="23" t="s">
        <v>73</v>
      </c>
      <c r="C26" s="44">
        <v>1.4</v>
      </c>
      <c r="D26" s="31">
        <v>0.3077</v>
      </c>
      <c r="E26" s="31">
        <v>0.18</v>
      </c>
      <c r="F26" s="31" t="str">
        <f>+'anno 2020'!F74</f>
        <v>n.r.</v>
      </c>
    </row>
    <row r="27" spans="1:6" s="1" customFormat="1" ht="38.25">
      <c r="A27" s="12" t="s">
        <v>74</v>
      </c>
      <c r="B27" s="23" t="s">
        <v>75</v>
      </c>
      <c r="C27" s="31">
        <v>0.199</v>
      </c>
      <c r="D27" s="31">
        <v>-0.0819</v>
      </c>
      <c r="E27" s="32" t="s">
        <v>123</v>
      </c>
      <c r="F27" s="32" t="str">
        <f>+'anno 2020'!F75</f>
        <v>n.r.</v>
      </c>
    </row>
    <row r="28" spans="1:6" ht="15">
      <c r="A28" s="82" t="s">
        <v>84</v>
      </c>
      <c r="B28" s="83"/>
      <c r="C28" s="84"/>
      <c r="D28" s="84"/>
      <c r="E28" s="93"/>
      <c r="F28" s="93"/>
    </row>
    <row r="29" spans="1:6" ht="35.25" customHeight="1">
      <c r="A29" s="12" t="s">
        <v>86</v>
      </c>
      <c r="B29" s="10" t="s">
        <v>19</v>
      </c>
      <c r="C29" s="14">
        <v>15</v>
      </c>
      <c r="D29" s="14">
        <v>12</v>
      </c>
      <c r="E29" s="14">
        <v>15</v>
      </c>
      <c r="F29" s="14">
        <f>+'anno 2020'!F13</f>
        <v>16</v>
      </c>
    </row>
    <row r="30" spans="1:6" ht="25.5">
      <c r="A30" s="12" t="s">
        <v>87</v>
      </c>
      <c r="B30" s="10" t="s">
        <v>20</v>
      </c>
      <c r="C30" s="14">
        <v>1</v>
      </c>
      <c r="D30" s="14">
        <v>0</v>
      </c>
      <c r="E30" s="14">
        <v>0</v>
      </c>
      <c r="F30" s="14">
        <f>+'anno 2020'!F48</f>
        <v>0</v>
      </c>
    </row>
    <row r="31" spans="1:6" ht="38.25">
      <c r="A31" s="12" t="s">
        <v>88</v>
      </c>
      <c r="B31" s="23">
        <v>0.6</v>
      </c>
      <c r="C31" s="30">
        <v>0.8894</v>
      </c>
      <c r="D31" s="30">
        <v>0.7828</v>
      </c>
      <c r="E31" s="30">
        <v>0.6888</v>
      </c>
      <c r="F31" s="30">
        <f>+'anno 2020'!F76</f>
        <v>0.7792</v>
      </c>
    </row>
    <row r="32" spans="1:6" ht="25.5">
      <c r="A32" s="12" t="s">
        <v>89</v>
      </c>
      <c r="B32" s="10" t="s">
        <v>21</v>
      </c>
      <c r="C32" s="14" t="s">
        <v>78</v>
      </c>
      <c r="D32" s="14" t="s">
        <v>78</v>
      </c>
      <c r="E32" s="14" t="s">
        <v>78</v>
      </c>
      <c r="F32" s="14" t="str">
        <f>+'anno 2020'!F93</f>
        <v>sospesa</v>
      </c>
    </row>
    <row r="33" spans="1:6" ht="30" customHeight="1">
      <c r="A33" s="12" t="s">
        <v>22</v>
      </c>
      <c r="B33" s="23" t="s">
        <v>23</v>
      </c>
      <c r="C33" s="11">
        <v>5</v>
      </c>
      <c r="D33" s="11">
        <v>4</v>
      </c>
      <c r="E33" s="11">
        <v>10</v>
      </c>
      <c r="F33" s="11" t="str">
        <f>+'anno 2020'!F83</f>
        <v>2 (servizio sospeso causa covid)</v>
      </c>
    </row>
    <row r="34" spans="1:6" s="2" customFormat="1" ht="25.5">
      <c r="A34" s="12" t="s">
        <v>211</v>
      </c>
      <c r="B34" s="10" t="s">
        <v>21</v>
      </c>
      <c r="C34" s="14" t="s">
        <v>170</v>
      </c>
      <c r="D34" s="29">
        <v>0.96</v>
      </c>
      <c r="E34" s="29">
        <v>0.9</v>
      </c>
      <c r="F34" s="29" t="str">
        <f>+'anno 2020'!F94</f>
        <v>sospesa</v>
      </c>
    </row>
    <row r="35" spans="1:6" ht="25.5">
      <c r="A35" s="12" t="s">
        <v>90</v>
      </c>
      <c r="B35" s="23" t="s">
        <v>24</v>
      </c>
      <c r="C35" s="11">
        <v>5</v>
      </c>
      <c r="D35" s="11">
        <v>5</v>
      </c>
      <c r="E35" s="11">
        <v>5</v>
      </c>
      <c r="F35" s="11" t="str">
        <f>+'anno 2020'!F84</f>
        <v>1 (servizio sospeso causa covid)</v>
      </c>
    </row>
    <row r="36" spans="1:6" ht="15">
      <c r="A36" s="82" t="s">
        <v>76</v>
      </c>
      <c r="B36" s="83"/>
      <c r="C36" s="84"/>
      <c r="D36" s="84"/>
      <c r="E36" s="93"/>
      <c r="F36" s="93"/>
    </row>
    <row r="37" spans="1:6" ht="51.75" customHeight="1">
      <c r="A37" s="24" t="s">
        <v>11</v>
      </c>
      <c r="B37" s="10" t="s">
        <v>12</v>
      </c>
      <c r="C37" s="43" t="s">
        <v>81</v>
      </c>
      <c r="D37" s="43" t="s">
        <v>104</v>
      </c>
      <c r="E37" s="43" t="s">
        <v>124</v>
      </c>
      <c r="F37" s="43" t="str">
        <f>+'anno 2020'!F70</f>
        <v>6' 29"
 (da 2° trim. su appuntamento causa covid)</v>
      </c>
    </row>
    <row r="38" spans="1:6" ht="15">
      <c r="A38" s="12" t="s">
        <v>91</v>
      </c>
      <c r="B38" s="23" t="s">
        <v>10</v>
      </c>
      <c r="C38" s="16">
        <v>0.867</v>
      </c>
      <c r="D38" s="16">
        <v>0.888</v>
      </c>
      <c r="E38" s="16" t="s">
        <v>125</v>
      </c>
      <c r="F38" s="16">
        <f>+'anno 2020'!F49</f>
        <v>0.8</v>
      </c>
    </row>
    <row r="39" spans="1:6" s="2" customFormat="1" ht="39.75" customHeight="1">
      <c r="A39" s="24" t="s">
        <v>155</v>
      </c>
      <c r="B39" s="23" t="s">
        <v>157</v>
      </c>
      <c r="C39" s="43" t="s">
        <v>172</v>
      </c>
      <c r="D39" s="43" t="s">
        <v>172</v>
      </c>
      <c r="E39" s="43" t="s">
        <v>172</v>
      </c>
      <c r="F39" s="43" t="str">
        <f>+'anno 2020'!F71</f>
        <v>40 h
 (in orario standard)</v>
      </c>
    </row>
    <row r="40" spans="1:6" ht="15">
      <c r="A40" s="82" t="s">
        <v>77</v>
      </c>
      <c r="B40" s="83"/>
      <c r="C40" s="84"/>
      <c r="D40" s="84"/>
      <c r="E40" s="93"/>
      <c r="F40" s="93"/>
    </row>
    <row r="41" spans="1:6" ht="25.5">
      <c r="A41" s="12" t="s">
        <v>92</v>
      </c>
      <c r="B41" s="10" t="s">
        <v>13</v>
      </c>
      <c r="C41" s="15">
        <v>0.25</v>
      </c>
      <c r="D41" s="16">
        <v>0.2566</v>
      </c>
      <c r="E41" s="16">
        <v>0.27</v>
      </c>
      <c r="F41" s="16">
        <f>+'anno 2020'!F50</f>
        <v>0.1275</v>
      </c>
    </row>
    <row r="42" spans="1:6" s="2" customFormat="1" ht="25.5">
      <c r="A42" s="12" t="s">
        <v>126</v>
      </c>
      <c r="B42" s="10" t="s">
        <v>127</v>
      </c>
      <c r="C42" s="15" t="s">
        <v>128</v>
      </c>
      <c r="D42" s="16">
        <v>0.2962</v>
      </c>
      <c r="E42" s="16">
        <v>0.209</v>
      </c>
      <c r="F42" s="16">
        <f>+'anno 2020'!F51</f>
        <v>0.2127</v>
      </c>
    </row>
    <row r="43" spans="1:6" s="2" customFormat="1" ht="25.5">
      <c r="A43" s="12" t="s">
        <v>129</v>
      </c>
      <c r="B43" s="10" t="s">
        <v>19</v>
      </c>
      <c r="C43" s="15" t="s">
        <v>128</v>
      </c>
      <c r="D43" s="16" t="s">
        <v>128</v>
      </c>
      <c r="E43" s="17">
        <v>1.92</v>
      </c>
      <c r="F43" s="128">
        <f>+'anno 2020'!F14</f>
        <v>2.4</v>
      </c>
    </row>
    <row r="44" spans="1:6" s="2" customFormat="1" ht="25.5">
      <c r="A44" s="12" t="s">
        <v>130</v>
      </c>
      <c r="B44" s="10" t="s">
        <v>19</v>
      </c>
      <c r="C44" s="15" t="s">
        <v>128</v>
      </c>
      <c r="D44" s="16" t="s">
        <v>128</v>
      </c>
      <c r="E44" s="17">
        <v>5.16</v>
      </c>
      <c r="F44" s="17">
        <f>+'anno 2020'!F15</f>
        <v>4.35</v>
      </c>
    </row>
    <row r="45" spans="1:6" s="2" customFormat="1" ht="25.5">
      <c r="A45" s="12" t="s">
        <v>195</v>
      </c>
      <c r="B45" s="23">
        <v>0.01</v>
      </c>
      <c r="C45" s="15" t="s">
        <v>128</v>
      </c>
      <c r="D45" s="16" t="s">
        <v>188</v>
      </c>
      <c r="E45" s="16">
        <v>0.0096</v>
      </c>
      <c r="F45" s="16">
        <f>+'anno 2020'!F52</f>
        <v>0.0147</v>
      </c>
    </row>
    <row r="46" spans="1:6" ht="25.5">
      <c r="A46" s="12" t="s">
        <v>241</v>
      </c>
      <c r="B46" s="23">
        <v>0</v>
      </c>
      <c r="C46" s="34">
        <v>0</v>
      </c>
      <c r="D46" s="34">
        <v>0</v>
      </c>
      <c r="E46" s="60">
        <v>0</v>
      </c>
      <c r="F46" s="60">
        <f>+'anno 2020'!F53</f>
        <v>0</v>
      </c>
    </row>
    <row r="47" spans="1:6" s="2" customFormat="1" ht="25.5">
      <c r="A47" s="12" t="s">
        <v>162</v>
      </c>
      <c r="B47" s="10" t="s">
        <v>171</v>
      </c>
      <c r="C47" s="31" t="s">
        <v>101</v>
      </c>
      <c r="D47" s="31" t="s">
        <v>167</v>
      </c>
      <c r="E47" s="32" t="s">
        <v>164</v>
      </c>
      <c r="F47" s="32" t="str">
        <f>+'anno 2020'!F96</f>
        <v>sospesa</v>
      </c>
    </row>
    <row r="48" spans="1:6" ht="15">
      <c r="A48" s="82" t="s">
        <v>201</v>
      </c>
      <c r="B48" s="83"/>
      <c r="C48" s="84"/>
      <c r="D48" s="84"/>
      <c r="E48" s="93"/>
      <c r="F48" s="93"/>
    </row>
    <row r="49" spans="1:6" ht="15">
      <c r="A49" s="12" t="s">
        <v>82</v>
      </c>
      <c r="B49" s="10" t="s">
        <v>57</v>
      </c>
      <c r="C49" s="18">
        <v>1</v>
      </c>
      <c r="D49" s="18">
        <v>1</v>
      </c>
      <c r="E49" s="18">
        <v>1</v>
      </c>
      <c r="F49" s="18" t="str">
        <f>+'anno 2020'!F16</f>
        <v>nessun caso</v>
      </c>
    </row>
    <row r="50" spans="1:6" s="2" customFormat="1" ht="25.5">
      <c r="A50" s="24" t="s">
        <v>207</v>
      </c>
      <c r="B50" s="23">
        <v>0.95</v>
      </c>
      <c r="C50" s="11" t="s">
        <v>128</v>
      </c>
      <c r="D50" s="11" t="s">
        <v>188</v>
      </c>
      <c r="E50" s="44">
        <v>1</v>
      </c>
      <c r="F50" s="44" t="str">
        <f>+'anno 2020'!F40</f>
        <v>n.r.</v>
      </c>
    </row>
    <row r="51" spans="1:6" s="2" customFormat="1" ht="26.25" customHeight="1">
      <c r="A51" s="85" t="s">
        <v>131</v>
      </c>
      <c r="B51" s="10" t="s">
        <v>107</v>
      </c>
      <c r="C51" s="18" t="s">
        <v>112</v>
      </c>
      <c r="D51" s="19">
        <v>2.35</v>
      </c>
      <c r="E51" s="19">
        <v>2.02</v>
      </c>
      <c r="F51" s="19">
        <f>+'anno 2020'!F17</f>
        <v>1.8</v>
      </c>
    </row>
    <row r="52" spans="1:6" s="2" customFormat="1" ht="30" customHeight="1">
      <c r="A52" s="12" t="s">
        <v>197</v>
      </c>
      <c r="B52" s="23" t="s">
        <v>174</v>
      </c>
      <c r="C52" s="18">
        <v>1</v>
      </c>
      <c r="D52" s="18">
        <v>1</v>
      </c>
      <c r="E52" s="18">
        <v>1</v>
      </c>
      <c r="F52" s="18">
        <f>+'anno 2020'!F77</f>
        <v>2</v>
      </c>
    </row>
    <row r="53" spans="1:6" ht="15">
      <c r="A53" s="82" t="s">
        <v>3</v>
      </c>
      <c r="B53" s="83"/>
      <c r="C53" s="84"/>
      <c r="D53" s="84"/>
      <c r="E53" s="93"/>
      <c r="F53" s="93"/>
    </row>
    <row r="54" spans="1:6" ht="51">
      <c r="A54" s="9" t="s">
        <v>93</v>
      </c>
      <c r="B54" s="23">
        <v>1</v>
      </c>
      <c r="C54" s="35">
        <v>1</v>
      </c>
      <c r="D54" s="35">
        <v>0.9591</v>
      </c>
      <c r="E54" s="94">
        <v>0.97</v>
      </c>
      <c r="F54" s="94" t="str">
        <f>+'anno 2020'!F54</f>
        <v>79%
 (cessazioni e assenze per malattia)</v>
      </c>
    </row>
    <row r="55" spans="1:6" ht="25.5">
      <c r="A55" s="9" t="s">
        <v>94</v>
      </c>
      <c r="B55" s="23">
        <v>0.8</v>
      </c>
      <c r="C55" s="35">
        <v>0.7917</v>
      </c>
      <c r="D55" s="35">
        <v>0.8993</v>
      </c>
      <c r="E55" s="94">
        <v>0.88</v>
      </c>
      <c r="F55" s="94">
        <f>+'anno 2020'!F55</f>
        <v>0.8</v>
      </c>
    </row>
    <row r="56" spans="1:6" s="2" customFormat="1" ht="25.5">
      <c r="A56" s="20" t="s">
        <v>105</v>
      </c>
      <c r="B56" s="21" t="s">
        <v>106</v>
      </c>
      <c r="C56" s="22" t="s">
        <v>112</v>
      </c>
      <c r="D56" s="22">
        <v>7</v>
      </c>
      <c r="E56" s="95">
        <v>7</v>
      </c>
      <c r="F56" s="95">
        <f>+'anno 2020'!F18</f>
        <v>5</v>
      </c>
    </row>
    <row r="57" spans="1:6" s="2" customFormat="1" ht="15">
      <c r="A57" s="82" t="s">
        <v>132</v>
      </c>
      <c r="B57" s="83"/>
      <c r="C57" s="84"/>
      <c r="D57" s="84"/>
      <c r="E57" s="93"/>
      <c r="F57" s="93"/>
    </row>
    <row r="58" spans="1:6" s="2" customFormat="1" ht="15">
      <c r="A58" s="20" t="s">
        <v>133</v>
      </c>
      <c r="B58" s="21" t="s">
        <v>134</v>
      </c>
      <c r="C58" s="15" t="s">
        <v>128</v>
      </c>
      <c r="D58" s="16" t="s">
        <v>128</v>
      </c>
      <c r="E58" s="11" t="s">
        <v>137</v>
      </c>
      <c r="F58" s="11" t="str">
        <f>+'anno 2020'!F19</f>
        <v>&lt; 2 h</v>
      </c>
    </row>
    <row r="59" spans="1:6" s="2" customFormat="1" ht="25.5">
      <c r="A59" s="20" t="s">
        <v>136</v>
      </c>
      <c r="B59" s="21" t="s">
        <v>135</v>
      </c>
      <c r="C59" s="15" t="s">
        <v>128</v>
      </c>
      <c r="D59" s="16" t="s">
        <v>128</v>
      </c>
      <c r="E59" s="11" t="s">
        <v>138</v>
      </c>
      <c r="F59" s="11" t="str">
        <f>+'anno 2020'!F20</f>
        <v>&lt; 8 h</v>
      </c>
    </row>
    <row r="60" spans="1:6" ht="15">
      <c r="A60" s="82" t="s">
        <v>5</v>
      </c>
      <c r="B60" s="86"/>
      <c r="C60" s="87"/>
      <c r="D60" s="87"/>
      <c r="E60" s="96"/>
      <c r="F60" s="96"/>
    </row>
    <row r="61" spans="1:6" ht="15">
      <c r="A61" s="12" t="s">
        <v>34</v>
      </c>
      <c r="B61" s="23" t="s">
        <v>35</v>
      </c>
      <c r="C61" s="11">
        <v>1</v>
      </c>
      <c r="D61" s="11">
        <v>1</v>
      </c>
      <c r="E61" s="11">
        <v>1</v>
      </c>
      <c r="F61" s="11">
        <f>+'anno 2020'!F28</f>
        <v>1</v>
      </c>
    </row>
    <row r="62" spans="1:6" s="2" customFormat="1" ht="25.5">
      <c r="A62" s="12" t="s">
        <v>193</v>
      </c>
      <c r="B62" s="23">
        <v>0.4</v>
      </c>
      <c r="C62" s="11" t="s">
        <v>128</v>
      </c>
      <c r="D62" s="44">
        <v>0.39</v>
      </c>
      <c r="E62" s="44">
        <v>0.56</v>
      </c>
      <c r="F62" s="44" t="str">
        <f>+'anno 2020'!F90</f>
        <v>n.d.</v>
      </c>
    </row>
    <row r="63" spans="1:6" s="2" customFormat="1" ht="25.5">
      <c r="A63" s="24" t="s">
        <v>185</v>
      </c>
      <c r="B63" s="23" t="s">
        <v>182</v>
      </c>
      <c r="C63" s="71" t="s">
        <v>101</v>
      </c>
      <c r="D63" s="71" t="s">
        <v>101</v>
      </c>
      <c r="E63" s="72" t="s">
        <v>183</v>
      </c>
      <c r="F63" s="72" t="str">
        <f>+'anno 2020'!F72</f>
        <v>n.d.</v>
      </c>
    </row>
    <row r="64" spans="1:6" ht="15">
      <c r="A64" s="79" t="s">
        <v>1</v>
      </c>
      <c r="B64" s="79"/>
      <c r="C64" s="88"/>
      <c r="D64" s="88"/>
      <c r="E64" s="97"/>
      <c r="F64" s="97"/>
    </row>
    <row r="65" spans="1:6" ht="25.5">
      <c r="A65" s="9" t="s">
        <v>48</v>
      </c>
      <c r="B65" s="23">
        <v>0.9</v>
      </c>
      <c r="C65" s="89">
        <v>1</v>
      </c>
      <c r="D65" s="89">
        <v>1</v>
      </c>
      <c r="E65" s="44" t="s">
        <v>152</v>
      </c>
      <c r="F65" s="44">
        <f>+'anno 2020'!F86</f>
        <v>1</v>
      </c>
    </row>
    <row r="66" spans="1:6" s="2" customFormat="1" ht="38.25">
      <c r="A66" s="9" t="s">
        <v>192</v>
      </c>
      <c r="B66" s="23">
        <v>1</v>
      </c>
      <c r="C66" s="44" t="s">
        <v>101</v>
      </c>
      <c r="D66" s="44" t="s">
        <v>101</v>
      </c>
      <c r="E66" s="44">
        <v>1</v>
      </c>
      <c r="F66" s="44" t="str">
        <f>+'anno 2020'!F87</f>
        <v>nessuna segn.</v>
      </c>
    </row>
    <row r="67" spans="1:6" ht="15" customHeight="1">
      <c r="A67" s="82" t="s">
        <v>204</v>
      </c>
      <c r="B67" s="86"/>
      <c r="C67" s="88"/>
      <c r="D67" s="88"/>
      <c r="E67" s="97"/>
      <c r="F67" s="97"/>
    </row>
    <row r="68" spans="1:6" ht="26.25" customHeight="1">
      <c r="A68" s="130" t="s">
        <v>36</v>
      </c>
      <c r="B68" s="98" t="s">
        <v>37</v>
      </c>
      <c r="C68" s="99" t="s">
        <v>79</v>
      </c>
      <c r="D68" s="99" t="s">
        <v>79</v>
      </c>
      <c r="E68" s="99" t="s">
        <v>139</v>
      </c>
      <c r="F68" s="99">
        <f>+'anno 2020'!F21</f>
        <v>5.5</v>
      </c>
    </row>
    <row r="69" spans="1:6" ht="25.5">
      <c r="A69" s="130"/>
      <c r="B69" s="98" t="s">
        <v>38</v>
      </c>
      <c r="C69" s="99" t="s">
        <v>0</v>
      </c>
      <c r="D69" s="99" t="s">
        <v>108</v>
      </c>
      <c r="E69" s="99">
        <v>5.81</v>
      </c>
      <c r="F69" s="99">
        <f>+'anno 2020'!F22</f>
        <v>9.2</v>
      </c>
    </row>
    <row r="70" spans="1:6" ht="25.5">
      <c r="A70" s="12" t="s">
        <v>151</v>
      </c>
      <c r="B70" s="98" t="s">
        <v>39</v>
      </c>
      <c r="C70" s="100">
        <v>0</v>
      </c>
      <c r="D70" s="100" t="s">
        <v>79</v>
      </c>
      <c r="E70" s="100">
        <v>0.29</v>
      </c>
      <c r="F70" s="100">
        <f>+'anno 2020'!F56</f>
        <v>0.055</v>
      </c>
    </row>
    <row r="71" spans="1:6" ht="24.75" customHeight="1">
      <c r="A71" s="12" t="s">
        <v>161</v>
      </c>
      <c r="B71" s="98" t="s">
        <v>40</v>
      </c>
      <c r="C71" s="32">
        <v>0.1087</v>
      </c>
      <c r="D71" s="32">
        <v>0.1498</v>
      </c>
      <c r="E71" s="32">
        <v>0.129</v>
      </c>
      <c r="F71" s="32">
        <f>+'anno 2020'!F57</f>
        <v>0.2354</v>
      </c>
    </row>
    <row r="72" spans="1:6" ht="25.5">
      <c r="A72" s="12" t="s">
        <v>45</v>
      </c>
      <c r="B72" s="98" t="s">
        <v>46</v>
      </c>
      <c r="C72" s="11">
        <v>0.4</v>
      </c>
      <c r="D72" s="11">
        <v>1.58</v>
      </c>
      <c r="E72" s="11">
        <v>1</v>
      </c>
      <c r="F72" s="11">
        <f>+'anno 2020'!F23</f>
        <v>0</v>
      </c>
    </row>
    <row r="73" spans="1:6" ht="25.5">
      <c r="A73" s="12" t="s">
        <v>47</v>
      </c>
      <c r="B73" s="98" t="s">
        <v>16</v>
      </c>
      <c r="C73" s="11">
        <v>3.24</v>
      </c>
      <c r="D73" s="11">
        <v>3.19</v>
      </c>
      <c r="E73" s="11">
        <v>1.5</v>
      </c>
      <c r="F73" s="11">
        <f>+'anno 2020'!F24</f>
        <v>1.27</v>
      </c>
    </row>
    <row r="74" spans="1:6" ht="78.75">
      <c r="A74" s="9" t="s">
        <v>41</v>
      </c>
      <c r="B74" s="98" t="s">
        <v>42</v>
      </c>
      <c r="C74" s="11">
        <v>14.24</v>
      </c>
      <c r="D74" s="11">
        <v>12.98</v>
      </c>
      <c r="E74" s="11">
        <v>32.59</v>
      </c>
      <c r="F74" s="3" t="str">
        <f>+'anno 2020'!F25</f>
        <v>53,4
 (tempi forniture arredi e materiali non dipendenti da AC; protocolli covid hanno rallentato le modalità operative nelle manutenzioni) </v>
      </c>
    </row>
    <row r="75" spans="1:6" ht="25.5">
      <c r="A75" s="9" t="s">
        <v>98</v>
      </c>
      <c r="B75" s="98" t="s">
        <v>16</v>
      </c>
      <c r="C75" s="11">
        <v>6.8</v>
      </c>
      <c r="D75" s="11">
        <v>7.2</v>
      </c>
      <c r="E75" s="11">
        <v>6</v>
      </c>
      <c r="F75" s="11">
        <f>+'anno 2020'!F26</f>
        <v>4.7</v>
      </c>
    </row>
    <row r="76" spans="1:6" ht="25.5">
      <c r="A76" s="9" t="s">
        <v>43</v>
      </c>
      <c r="B76" s="98" t="s">
        <v>44</v>
      </c>
      <c r="C76" s="11" t="s">
        <v>2</v>
      </c>
      <c r="D76" s="11">
        <v>1</v>
      </c>
      <c r="E76" s="11" t="s">
        <v>140</v>
      </c>
      <c r="F76" s="11">
        <f>+'anno 2020'!F27</f>
        <v>0</v>
      </c>
    </row>
    <row r="77" spans="1:6" ht="15">
      <c r="A77" s="82" t="s">
        <v>109</v>
      </c>
      <c r="B77" s="83"/>
      <c r="C77" s="101"/>
      <c r="D77" s="101"/>
      <c r="E77" s="101"/>
      <c r="F77" s="101"/>
    </row>
    <row r="78" spans="1:6" ht="25.5">
      <c r="A78" s="12" t="s">
        <v>97</v>
      </c>
      <c r="B78" s="98" t="s">
        <v>56</v>
      </c>
      <c r="C78" s="11">
        <v>0</v>
      </c>
      <c r="D78" s="11">
        <v>0</v>
      </c>
      <c r="E78" s="11">
        <v>0</v>
      </c>
      <c r="F78" s="11">
        <f>+'anno 2020'!F58</f>
        <v>0</v>
      </c>
    </row>
    <row r="79" spans="1:6" ht="15">
      <c r="A79" s="82" t="s">
        <v>6</v>
      </c>
      <c r="B79" s="86"/>
      <c r="C79" s="101"/>
      <c r="D79" s="101"/>
      <c r="E79" s="101"/>
      <c r="F79" s="101"/>
    </row>
    <row r="80" spans="1:6" ht="25.5">
      <c r="A80" s="12" t="s">
        <v>49</v>
      </c>
      <c r="B80" s="98" t="s">
        <v>50</v>
      </c>
      <c r="C80" s="11">
        <v>0</v>
      </c>
      <c r="D80" s="11">
        <v>0</v>
      </c>
      <c r="E80" s="11">
        <v>0</v>
      </c>
      <c r="F80" s="44">
        <f>+'anno 2020'!F59</f>
        <v>0</v>
      </c>
    </row>
    <row r="81" spans="1:6" ht="25.5">
      <c r="A81" s="12" t="s">
        <v>51</v>
      </c>
      <c r="B81" s="98" t="s">
        <v>50</v>
      </c>
      <c r="C81" s="11">
        <v>0</v>
      </c>
      <c r="D81" s="11">
        <v>0</v>
      </c>
      <c r="E81" s="11">
        <v>0</v>
      </c>
      <c r="F81" s="44">
        <f>+'anno 2020'!F60</f>
        <v>0</v>
      </c>
    </row>
    <row r="82" spans="1:6" ht="25.5">
      <c r="A82" s="12" t="s">
        <v>205</v>
      </c>
      <c r="B82" s="98" t="s">
        <v>52</v>
      </c>
      <c r="C82" s="19">
        <v>15.63</v>
      </c>
      <c r="D82" s="19">
        <v>12</v>
      </c>
      <c r="E82" s="19">
        <v>14</v>
      </c>
      <c r="F82" s="19">
        <f>+'anno 2020'!F29</f>
        <v>14</v>
      </c>
    </row>
    <row r="83" spans="1:6" ht="15">
      <c r="A83" s="12" t="s">
        <v>53</v>
      </c>
      <c r="B83" s="98" t="s">
        <v>19</v>
      </c>
      <c r="C83" s="11">
        <v>30</v>
      </c>
      <c r="D83" s="11">
        <v>30</v>
      </c>
      <c r="E83" s="11">
        <v>30</v>
      </c>
      <c r="F83" s="11">
        <f>+'anno 2020'!F30</f>
        <v>30</v>
      </c>
    </row>
    <row r="84" spans="1:6" ht="15">
      <c r="A84" s="12" t="s">
        <v>54</v>
      </c>
      <c r="B84" s="98" t="s">
        <v>42</v>
      </c>
      <c r="C84" s="11">
        <v>15</v>
      </c>
      <c r="D84" s="11" t="s">
        <v>110</v>
      </c>
      <c r="E84" s="11">
        <v>30</v>
      </c>
      <c r="F84" s="11">
        <f>+'anno 2020'!F31</f>
        <v>15</v>
      </c>
    </row>
    <row r="85" spans="1:6" ht="15">
      <c r="A85" s="12" t="s">
        <v>55</v>
      </c>
      <c r="B85" s="98" t="s">
        <v>19</v>
      </c>
      <c r="C85" s="11">
        <v>27.25</v>
      </c>
      <c r="D85" s="11">
        <v>18.75</v>
      </c>
      <c r="E85" s="11">
        <v>22.25</v>
      </c>
      <c r="F85" s="11">
        <f>+'anno 2020'!F32</f>
        <v>20</v>
      </c>
    </row>
    <row r="86" spans="1:6" s="2" customFormat="1" ht="51">
      <c r="A86" s="12" t="s">
        <v>209</v>
      </c>
      <c r="B86" s="23" t="s">
        <v>176</v>
      </c>
      <c r="C86" s="11">
        <v>10</v>
      </c>
      <c r="D86" s="11">
        <v>20</v>
      </c>
      <c r="E86" s="62">
        <v>20</v>
      </c>
      <c r="F86" s="62" t="str">
        <f>+'anno 2020'!F78</f>
        <v>n.v. 
(uffici chiusi causa covid, consulenze telefoniche)</v>
      </c>
    </row>
    <row r="87" spans="1:6" s="2" customFormat="1" ht="25.5">
      <c r="A87" s="12" t="s">
        <v>202</v>
      </c>
      <c r="B87" s="10" t="s">
        <v>171</v>
      </c>
      <c r="C87" s="14" t="s">
        <v>101</v>
      </c>
      <c r="D87" s="29">
        <v>0.83</v>
      </c>
      <c r="E87" s="61">
        <v>0.85</v>
      </c>
      <c r="F87" s="61">
        <f>+'anno 2020'!F95</f>
        <v>0.84</v>
      </c>
    </row>
    <row r="88" spans="1:6" ht="15">
      <c r="A88" s="82" t="s">
        <v>8</v>
      </c>
      <c r="B88" s="83"/>
      <c r="C88" s="84"/>
      <c r="D88" s="84"/>
      <c r="E88" s="93"/>
      <c r="F88" s="93"/>
    </row>
    <row r="89" spans="1:6" ht="25.5">
      <c r="A89" s="24" t="s">
        <v>7</v>
      </c>
      <c r="B89" s="10" t="s">
        <v>14</v>
      </c>
      <c r="C89" s="19">
        <v>1.6</v>
      </c>
      <c r="D89" s="19">
        <v>0.64</v>
      </c>
      <c r="E89" s="64">
        <v>1.14</v>
      </c>
      <c r="F89" s="64">
        <f>+'anno 2020'!F33</f>
        <v>1.05</v>
      </c>
    </row>
    <row r="90" spans="1:6" ht="63.75">
      <c r="A90" s="24" t="s">
        <v>111</v>
      </c>
      <c r="B90" s="10" t="s">
        <v>32</v>
      </c>
      <c r="C90" s="19">
        <v>4.1</v>
      </c>
      <c r="D90" s="19">
        <v>5.77</v>
      </c>
      <c r="E90" s="64">
        <v>3.07</v>
      </c>
      <c r="F90" s="64">
        <f>+'anno 2020'!F34</f>
        <v>3.8</v>
      </c>
    </row>
    <row r="91" spans="1:6" ht="27.75" customHeight="1">
      <c r="A91" s="24" t="s">
        <v>33</v>
      </c>
      <c r="B91" s="10" t="s">
        <v>14</v>
      </c>
      <c r="C91" s="19">
        <v>5.8</v>
      </c>
      <c r="D91" s="19">
        <v>2.4</v>
      </c>
      <c r="E91" s="64">
        <v>2.2</v>
      </c>
      <c r="F91" s="64">
        <f>+'anno 2020'!F35</f>
        <v>1.8</v>
      </c>
    </row>
    <row r="92" spans="1:6" s="2" customFormat="1" ht="27.75" customHeight="1">
      <c r="A92" s="24" t="s">
        <v>184</v>
      </c>
      <c r="B92" s="10" t="s">
        <v>177</v>
      </c>
      <c r="C92" s="19">
        <v>6.23</v>
      </c>
      <c r="D92" s="19">
        <v>3.67</v>
      </c>
      <c r="E92" s="64">
        <v>8.81</v>
      </c>
      <c r="F92" s="64">
        <f>+'anno 2020'!F79</f>
        <v>3.8</v>
      </c>
    </row>
    <row r="93" spans="1:6" s="2" customFormat="1" ht="27.75" customHeight="1">
      <c r="A93" s="24" t="s">
        <v>198</v>
      </c>
      <c r="B93" s="10" t="s">
        <v>199</v>
      </c>
      <c r="C93" s="73" t="s">
        <v>200</v>
      </c>
      <c r="D93" s="73" t="s">
        <v>200</v>
      </c>
      <c r="E93" s="102" t="s">
        <v>200</v>
      </c>
      <c r="F93" s="102" t="str">
        <f>+'anno 2020'!F73</f>
        <v>3
1</v>
      </c>
    </row>
    <row r="94" spans="1:6" s="2" customFormat="1" ht="27.75" customHeight="1">
      <c r="A94" s="39" t="s">
        <v>178</v>
      </c>
      <c r="B94" s="23">
        <v>0.66</v>
      </c>
      <c r="C94" s="50">
        <v>0.6525</v>
      </c>
      <c r="D94" s="50">
        <v>0.6623</v>
      </c>
      <c r="E94" s="63">
        <v>0.67</v>
      </c>
      <c r="F94" s="63">
        <f>+'anno 2020'!F65</f>
        <v>0.705</v>
      </c>
    </row>
    <row r="95" spans="1:6" s="2" customFormat="1" ht="27.75" customHeight="1">
      <c r="A95" s="39" t="s">
        <v>213</v>
      </c>
      <c r="B95" s="23" t="s">
        <v>171</v>
      </c>
      <c r="C95" s="126" t="s">
        <v>243</v>
      </c>
      <c r="D95" s="50" t="s">
        <v>217</v>
      </c>
      <c r="E95" s="63">
        <v>0.83</v>
      </c>
      <c r="F95" s="125">
        <f>+'anno 2020'!F100</f>
        <v>0.725</v>
      </c>
    </row>
    <row r="96" spans="1:6" s="2" customFormat="1" ht="27.75" customHeight="1">
      <c r="A96" s="39" t="s">
        <v>214</v>
      </c>
      <c r="B96" s="23" t="s">
        <v>171</v>
      </c>
      <c r="C96" s="126" t="s">
        <v>243</v>
      </c>
      <c r="D96" s="50">
        <v>0.7467</v>
      </c>
      <c r="E96" s="63">
        <v>0.862</v>
      </c>
      <c r="F96" s="63">
        <f>+'anno 2020'!F101</f>
        <v>0.848</v>
      </c>
    </row>
    <row r="97" spans="1:6" s="2" customFormat="1" ht="27.75" customHeight="1">
      <c r="A97" s="39" t="s">
        <v>215</v>
      </c>
      <c r="B97" s="23" t="s">
        <v>216</v>
      </c>
      <c r="C97" s="126" t="s">
        <v>243</v>
      </c>
      <c r="D97" s="50">
        <v>0.86</v>
      </c>
      <c r="E97" s="63">
        <v>0.86</v>
      </c>
      <c r="F97" s="63" t="str">
        <f>+'anno 2020'!F102</f>
        <v>sospesa</v>
      </c>
    </row>
    <row r="98" spans="1:6" ht="15">
      <c r="A98" s="82" t="s">
        <v>9</v>
      </c>
      <c r="B98" s="86"/>
      <c r="C98" s="84"/>
      <c r="D98" s="84"/>
      <c r="E98" s="93"/>
      <c r="F98" s="93"/>
    </row>
    <row r="99" spans="1:6" ht="50.25" customHeight="1">
      <c r="A99" s="131" t="s">
        <v>60</v>
      </c>
      <c r="B99" s="23" t="s">
        <v>102</v>
      </c>
      <c r="C99" s="37">
        <v>0.47</v>
      </c>
      <c r="D99" s="37">
        <v>0.49</v>
      </c>
      <c r="E99" s="38">
        <v>0.49</v>
      </c>
      <c r="F99" s="38" t="str">
        <f>+'anno 2020'!F61</f>
        <v>56%
(dato condizionato da emergenza covid)</v>
      </c>
    </row>
    <row r="100" spans="1:6" ht="38.25">
      <c r="A100" s="132"/>
      <c r="B100" s="23" t="s">
        <v>61</v>
      </c>
      <c r="C100" s="37">
        <v>0.28</v>
      </c>
      <c r="D100" s="37">
        <v>0.28</v>
      </c>
      <c r="E100" s="38">
        <v>0.27</v>
      </c>
      <c r="F100" s="38" t="str">
        <f>+'anno 2020'!F62</f>
        <v>25% 
(dato condizionato da emergenza covid)</v>
      </c>
    </row>
    <row r="101" spans="1:6" ht="38.25">
      <c r="A101" s="132"/>
      <c r="B101" s="23" t="s">
        <v>62</v>
      </c>
      <c r="C101" s="37">
        <v>0.2</v>
      </c>
      <c r="D101" s="37">
        <v>0.18</v>
      </c>
      <c r="E101" s="38">
        <v>0.15</v>
      </c>
      <c r="F101" s="38" t="str">
        <f>+'anno 2020'!F63</f>
        <v>12% 
(dato condizionato da emergenza covid)</v>
      </c>
    </row>
    <row r="102" spans="1:6" ht="38.25">
      <c r="A102" s="133"/>
      <c r="B102" s="23" t="s">
        <v>99</v>
      </c>
      <c r="C102" s="37">
        <v>0.05</v>
      </c>
      <c r="D102" s="37">
        <v>0.06</v>
      </c>
      <c r="E102" s="38">
        <v>0.1</v>
      </c>
      <c r="F102" s="38" t="str">
        <f>+'anno 2020'!F64</f>
        <v>7% 
(dato condizionato da emergenza covid)</v>
      </c>
    </row>
    <row r="103" spans="1:6" ht="25.5">
      <c r="A103" s="24" t="s">
        <v>63</v>
      </c>
      <c r="B103" s="10" t="s">
        <v>42</v>
      </c>
      <c r="C103" s="18">
        <v>11.25</v>
      </c>
      <c r="D103" s="18">
        <v>10</v>
      </c>
      <c r="E103" s="18">
        <v>6</v>
      </c>
      <c r="F103" s="18">
        <f>+'anno 2020'!F36</f>
        <v>4.1</v>
      </c>
    </row>
    <row r="104" spans="1:6" ht="25.5">
      <c r="A104" s="24" t="s">
        <v>64</v>
      </c>
      <c r="B104" s="10" t="s">
        <v>42</v>
      </c>
      <c r="C104" s="18">
        <v>5.75</v>
      </c>
      <c r="D104" s="18">
        <v>6</v>
      </c>
      <c r="E104" s="18">
        <v>6</v>
      </c>
      <c r="F104" s="18">
        <f>+'anno 2020'!F37</f>
        <v>5.2</v>
      </c>
    </row>
    <row r="105" spans="1:6" ht="15">
      <c r="A105" s="24" t="s">
        <v>65</v>
      </c>
      <c r="B105" s="10" t="s">
        <v>66</v>
      </c>
      <c r="C105" s="11">
        <v>12</v>
      </c>
      <c r="D105" s="11">
        <v>6</v>
      </c>
      <c r="E105" s="11">
        <v>6</v>
      </c>
      <c r="F105" s="11">
        <f>+'anno 2020'!F85</f>
        <v>6</v>
      </c>
    </row>
    <row r="106" spans="1:6" ht="15">
      <c r="A106" s="82" t="s">
        <v>4</v>
      </c>
      <c r="B106" s="83"/>
      <c r="C106" s="84"/>
      <c r="D106" s="84"/>
      <c r="E106" s="93"/>
      <c r="F106" s="93"/>
    </row>
    <row r="107" spans="1:6" ht="25.5">
      <c r="A107" s="24" t="s">
        <v>95</v>
      </c>
      <c r="B107" s="10" t="s">
        <v>58</v>
      </c>
      <c r="C107" s="11">
        <v>0</v>
      </c>
      <c r="D107" s="11">
        <v>0</v>
      </c>
      <c r="E107" s="11" t="s">
        <v>143</v>
      </c>
      <c r="F107" s="11">
        <f>+'anno 2020'!F66</f>
        <v>0</v>
      </c>
    </row>
    <row r="108" spans="1:6" ht="25.5">
      <c r="A108" s="24" t="s">
        <v>96</v>
      </c>
      <c r="B108" s="10" t="s">
        <v>59</v>
      </c>
      <c r="C108" s="11">
        <v>1</v>
      </c>
      <c r="D108" s="11">
        <v>1</v>
      </c>
      <c r="E108" s="11">
        <v>0</v>
      </c>
      <c r="F108" s="11">
        <f>+'anno 2020'!F67</f>
        <v>3</v>
      </c>
    </row>
    <row r="109" spans="1:6" s="2" customFormat="1" ht="25.5">
      <c r="A109" s="24" t="s">
        <v>147</v>
      </c>
      <c r="B109" s="10" t="s">
        <v>144</v>
      </c>
      <c r="C109" s="11">
        <v>16</v>
      </c>
      <c r="D109" s="11">
        <v>21.7</v>
      </c>
      <c r="E109" s="11">
        <v>33.62</v>
      </c>
      <c r="F109" s="11">
        <f>+'anno 2020'!F38</f>
        <v>19.33</v>
      </c>
    </row>
    <row r="110" spans="1:6" s="2" customFormat="1" ht="63.75">
      <c r="A110" s="24" t="s">
        <v>145</v>
      </c>
      <c r="B110" s="10" t="s">
        <v>146</v>
      </c>
      <c r="C110" s="11">
        <v>4.5</v>
      </c>
      <c r="D110" s="11">
        <v>3.86</v>
      </c>
      <c r="E110" s="11">
        <v>4.66</v>
      </c>
      <c r="F110" s="11">
        <f>+'anno 2020'!F39</f>
        <v>1.31</v>
      </c>
    </row>
    <row r="111" spans="1:6" ht="37.5" customHeight="1">
      <c r="A111" s="12" t="s">
        <v>196</v>
      </c>
      <c r="B111" s="23" t="s">
        <v>179</v>
      </c>
      <c r="C111" s="11" t="s">
        <v>101</v>
      </c>
      <c r="D111" s="11">
        <v>6</v>
      </c>
      <c r="E111" s="62">
        <v>6</v>
      </c>
      <c r="F111" s="62" t="str">
        <f>+'anno 2020'!F80</f>
        <v>n.r.
 (chiuso causa covid, solo appuntamenti)</v>
      </c>
    </row>
    <row r="112" spans="1:6" ht="25.5">
      <c r="A112" s="67" t="s">
        <v>203</v>
      </c>
      <c r="B112" s="10" t="s">
        <v>171</v>
      </c>
      <c r="C112" s="69">
        <v>0.933</v>
      </c>
      <c r="D112" s="71" t="s">
        <v>101</v>
      </c>
      <c r="E112" s="69">
        <v>1</v>
      </c>
      <c r="F112" s="69" t="str">
        <f>+'anno 2020'!F98</f>
        <v>sospesa</v>
      </c>
    </row>
  </sheetData>
  <sheetProtection selectLockedCells="1"/>
  <mergeCells count="2">
    <mergeCell ref="A68:A69"/>
    <mergeCell ref="A99:A1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em.giuliacci</dc:creator>
  <cp:keywords/>
  <dc:description/>
  <cp:lastModifiedBy>Giuliacci Emanuela</cp:lastModifiedBy>
  <cp:lastPrinted>2017-11-15T11:09:08Z</cp:lastPrinted>
  <dcterms:created xsi:type="dcterms:W3CDTF">2016-09-01T13:59:21Z</dcterms:created>
  <dcterms:modified xsi:type="dcterms:W3CDTF">2021-05-07T06:35:53Z</dcterms:modified>
  <cp:category/>
  <cp:version/>
  <cp:contentType/>
  <cp:contentStatus/>
</cp:coreProperties>
</file>